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erryodell/Desktop/R &amp; D/"/>
    </mc:Choice>
  </mc:AlternateContent>
  <xr:revisionPtr revIDLastSave="0" documentId="8_{4F5CDC26-695F-F74E-9530-1A45DEAA3269}" xr6:coauthVersionLast="47" xr6:coauthVersionMax="47" xr10:uidLastSave="{00000000-0000-0000-0000-000000000000}"/>
  <bookViews>
    <workbookView xWindow="0" yWindow="460" windowWidth="25600" windowHeight="14520" activeTab="4" xr2:uid="{00000000-000D-0000-FFFF-FFFF00000000}"/>
  </bookViews>
  <sheets>
    <sheet name="Trial Layout" sheetId="1" r:id="rId1"/>
    <sheet name="Trial Field Placement" sheetId="5" r:id="rId2"/>
    <sheet name="Driving Directions" sheetId="3" r:id="rId3"/>
    <sheet name="Trials Location" sheetId="4" r:id="rId4"/>
    <sheet name="Harvest Data" sheetId="6" r:id="rId5"/>
  </sheets>
  <definedNames>
    <definedName name="_xlnm.Print_Area" localSheetId="2">'Driving Directions'!$A$1:$Q$34</definedName>
    <definedName name="_xlnm.Print_Area" localSheetId="0">'Trial Layout'!$A$1:$AV$50</definedName>
    <definedName name="_xlnm.Print_Area" localSheetId="3">'Trials Location'!$A$1:$Q$34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0" i="6" l="1"/>
  <c r="J15" i="6"/>
  <c r="J10" i="6"/>
  <c r="J9" i="6"/>
  <c r="J19" i="6"/>
  <c r="J14" i="6"/>
  <c r="J13" i="6"/>
  <c r="J8" i="6"/>
  <c r="J18" i="6"/>
  <c r="J17" i="6"/>
  <c r="J12" i="6"/>
  <c r="J7" i="6"/>
  <c r="K17" i="6" l="1"/>
  <c r="K12" i="6"/>
  <c r="J21" i="6"/>
  <c r="J22" i="6"/>
  <c r="K7" i="6"/>
  <c r="L12" i="6" l="1"/>
  <c r="L7" i="6"/>
  <c r="L17" i="6"/>
</calcChain>
</file>

<file path=xl/sharedStrings.xml><?xml version="1.0" encoding="utf-8"?>
<sst xmlns="http://schemas.openxmlformats.org/spreadsheetml/2006/main" count="97" uniqueCount="87">
  <si>
    <t>4 rows</t>
  </si>
  <si>
    <t>2.5 ft Walkway</t>
  </si>
  <si>
    <t>Plot Size:</t>
  </si>
  <si>
    <t>4 rows wide</t>
  </si>
  <si>
    <t>Planting Date:</t>
  </si>
  <si>
    <t>Fertilizer Applied:</t>
  </si>
  <si>
    <t>Harvest Date:</t>
  </si>
  <si>
    <t>Tillage:</t>
  </si>
  <si>
    <t>Irrigation:</t>
  </si>
  <si>
    <t>Population:</t>
  </si>
  <si>
    <t>Entry
1
Plot
101</t>
  </si>
  <si>
    <t>Entry
2
Plot
102</t>
  </si>
  <si>
    <t>Entry
3
Plot
103</t>
  </si>
  <si>
    <t>4 reps</t>
  </si>
  <si>
    <t>Minimum-till</t>
  </si>
  <si>
    <t>160,000</t>
  </si>
  <si>
    <t>NA</t>
  </si>
  <si>
    <t>Soybeans on Corn</t>
  </si>
  <si>
    <t>Yes, Gravity</t>
  </si>
  <si>
    <t>Variety:</t>
  </si>
  <si>
    <t>AG26XF1</t>
  </si>
  <si>
    <t>Over The Top Soybean Trial (Field #1)</t>
  </si>
  <si>
    <t>S
E    +   W
N</t>
  </si>
  <si>
    <t>47.5ft long</t>
  </si>
  <si>
    <t>Entry
3
Plot
201</t>
  </si>
  <si>
    <t>Entry
1
Plot
202</t>
  </si>
  <si>
    <t>Entry
2
Plot
203</t>
  </si>
  <si>
    <t>Entry
2
Plot
301</t>
  </si>
  <si>
    <t>Entry
3
Plot
302</t>
  </si>
  <si>
    <t>Entry
1
Plot
303</t>
  </si>
  <si>
    <t>Entry
1
Plot
401</t>
  </si>
  <si>
    <t>Entry
2
Plot
402</t>
  </si>
  <si>
    <t>Entry
3
Plot
403</t>
  </si>
  <si>
    <t>5/29/2022</t>
  </si>
  <si>
    <t>Aurora, NE Field #1 - 2022</t>
  </si>
  <si>
    <t>Soybean Field #1</t>
  </si>
  <si>
    <t>"10th" Road</t>
  </si>
  <si>
    <t>"N" Road</t>
  </si>
  <si>
    <t>8 End Rows</t>
  </si>
  <si>
    <t>Pipeline Drive</t>
  </si>
  <si>
    <t>8 Border Rows</t>
  </si>
  <si>
    <t>Soybeans</t>
  </si>
  <si>
    <t>S
E   +  W
N</t>
  </si>
  <si>
    <t>360 ft x 60 rows</t>
  </si>
  <si>
    <t>4 Blank Rows</t>
  </si>
  <si>
    <t>200 ft x 64 rows</t>
  </si>
  <si>
    <r>
      <rPr>
        <b/>
        <sz val="20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200 ft x 16 rows</t>
    </r>
  </si>
  <si>
    <t>200 ft x 28 rows</t>
  </si>
  <si>
    <t>10 ft Blank</t>
  </si>
  <si>
    <r>
      <rPr>
        <b/>
        <sz val="16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350 ft x 12 rows</t>
    </r>
  </si>
  <si>
    <t>350 ft x 28 rows</t>
  </si>
  <si>
    <r>
      <rPr>
        <b/>
        <sz val="16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350 ft x 32 rows</t>
    </r>
  </si>
  <si>
    <t>350 ft x 48 rows</t>
  </si>
  <si>
    <r>
      <rPr>
        <b/>
        <sz val="16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100 ft x 116 rows</t>
    </r>
  </si>
  <si>
    <r>
      <rPr>
        <b/>
        <sz val="20"/>
        <color rgb="FFFF0000"/>
        <rFont val="Calibri"/>
        <family val="2"/>
        <scheme val="minor"/>
      </rPr>
      <t xml:space="preserve">Yield
Trial
</t>
    </r>
    <r>
      <rPr>
        <sz val="12"/>
        <rFont val="Calibri"/>
        <family val="2"/>
        <scheme val="minor"/>
      </rPr>
      <t>1,020 ft x 144 rows</t>
    </r>
  </si>
  <si>
    <t>20 ft Filler</t>
  </si>
  <si>
    <t>320 ft x 20 rows</t>
  </si>
  <si>
    <t>350 ft x 20 rows</t>
  </si>
  <si>
    <t>X Well</t>
  </si>
  <si>
    <t>Driveway</t>
  </si>
  <si>
    <t>GPS:  40.832868       -98.054737</t>
  </si>
  <si>
    <t>0=0%, 10=100%</t>
  </si>
  <si>
    <t>Range</t>
  </si>
  <si>
    <t>Row</t>
  </si>
  <si>
    <t>PlotId</t>
  </si>
  <si>
    <t>Entry #</t>
  </si>
  <si>
    <t>Weight</t>
  </si>
  <si>
    <t>Moisture</t>
  </si>
  <si>
    <t>Test Weight</t>
  </si>
  <si>
    <t>Lodging</t>
  </si>
  <si>
    <t>Notes</t>
  </si>
  <si>
    <t>Yield</t>
  </si>
  <si>
    <t>Average</t>
  </si>
  <si>
    <t>Rank</t>
  </si>
  <si>
    <t>Over The Top Soybean Trial</t>
  </si>
  <si>
    <t>Average:</t>
  </si>
  <si>
    <t>Standard Deviation:</t>
  </si>
  <si>
    <t>Treatments</t>
  </si>
  <si>
    <t>Application</t>
  </si>
  <si>
    <t>9/29/2022</t>
  </si>
  <si>
    <t>Over The Top</t>
  </si>
  <si>
    <t>1lb/acre @ V3-V5</t>
  </si>
  <si>
    <t>1lb/acre @ R3-R4</t>
  </si>
  <si>
    <t>UTC</t>
  </si>
  <si>
    <t>AgBio Logic Aurora, NE - 2022</t>
  </si>
  <si>
    <r>
      <rPr>
        <b/>
        <sz val="16"/>
        <color rgb="FFFF0000"/>
        <rFont val="Calibri"/>
        <family val="2"/>
        <scheme val="minor"/>
      </rPr>
      <t>AgBio Logic</t>
    </r>
    <r>
      <rPr>
        <b/>
        <sz val="9"/>
        <color rgb="FFFF0000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200 ft x 12 rows</t>
    </r>
  </si>
  <si>
    <t>AgBio Logic Aurora, NE (Field #1)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</si>
</sst>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8" x14ac:knownFonts="1"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i/>
      <u/>
      <sz val="20"/>
      <color rgb="FF0000FF"/>
      <name val="Arial"/>
      <family val="2"/>
    </font>
    <font>
      <b/>
      <i/>
      <sz val="22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20"/>
      <color rgb="FF0000FF"/>
      <name val="Arial"/>
      <family val="2"/>
    </font>
    <font>
      <b/>
      <sz val="14"/>
      <color rgb="FFFF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6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rgb="FF7030A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22"/>
      <color rgb="FF0000FF"/>
      <name val="Arial"/>
      <family val="2"/>
    </font>
    <font>
      <b/>
      <sz val="18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name val="Calibri"/>
      <family val="2"/>
    </font>
    <font>
      <b/>
      <sz val="20"/>
      <color rgb="FF7030A0"/>
      <name val="Arial"/>
      <family val="2"/>
    </font>
    <font>
      <b/>
      <sz val="20"/>
      <color rgb="FF7030A0"/>
      <name val="Calibri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0" xfId="0" applyFont="1"/>
    <xf numFmtId="49" fontId="0" fillId="0" borderId="0" xfId="0" applyNumberFormat="1"/>
    <xf numFmtId="0" fontId="2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49" fontId="6" fillId="0" borderId="0" xfId="0" applyNumberFormat="1" applyFont="1"/>
    <xf numFmtId="0" fontId="6" fillId="0" borderId="0" xfId="0" applyFont="1"/>
    <xf numFmtId="0" fontId="7" fillId="0" borderId="0" xfId="0" applyFont="1"/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13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 wrapText="1"/>
    </xf>
    <xf numFmtId="0" fontId="15" fillId="3" borderId="0" xfId="0" applyFont="1" applyFill="1" applyAlignment="1">
      <alignment vertical="center" textRotation="90" wrapText="1"/>
    </xf>
    <xf numFmtId="0" fontId="16" fillId="3" borderId="0" xfId="0" applyFont="1" applyFill="1" applyAlignment="1">
      <alignment vertical="center" textRotation="90" wrapText="1"/>
    </xf>
    <xf numFmtId="0" fontId="6" fillId="3" borderId="0" xfId="0" applyFont="1" applyFill="1" applyAlignment="1">
      <alignment vertical="center" textRotation="90"/>
    </xf>
    <xf numFmtId="0" fontId="17" fillId="3" borderId="0" xfId="0" applyFont="1" applyFill="1" applyAlignment="1">
      <alignment vertical="center"/>
    </xf>
    <xf numFmtId="0" fontId="17" fillId="3" borderId="10" xfId="0" applyFont="1" applyFill="1" applyBorder="1" applyAlignment="1">
      <alignment vertical="center"/>
    </xf>
    <xf numFmtId="0" fontId="19" fillId="3" borderId="0" xfId="0" applyFont="1" applyFill="1" applyAlignment="1">
      <alignment vertical="center" wrapText="1"/>
    </xf>
    <xf numFmtId="0" fontId="20" fillId="3" borderId="0" xfId="0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0" fontId="22" fillId="3" borderId="0" xfId="0" applyFont="1" applyFill="1" applyAlignment="1">
      <alignment vertical="center" textRotation="90"/>
    </xf>
    <xf numFmtId="0" fontId="22" fillId="3" borderId="10" xfId="0" applyFont="1" applyFill="1" applyBorder="1" applyAlignment="1">
      <alignment vertical="center" textRotation="90"/>
    </xf>
    <xf numFmtId="0" fontId="13" fillId="3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  <xf numFmtId="0" fontId="23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2" fillId="3" borderId="0" xfId="0" applyFont="1" applyFill="1" applyAlignment="1">
      <alignment vertical="center" textRotation="90" wrapText="1"/>
    </xf>
    <xf numFmtId="0" fontId="33" fillId="3" borderId="0" xfId="0" applyFont="1" applyFill="1" applyAlignment="1">
      <alignment vertical="center" textRotation="90" wrapText="1"/>
    </xf>
    <xf numFmtId="0" fontId="20" fillId="3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/>
    </xf>
    <xf numFmtId="0" fontId="18" fillId="3" borderId="0" xfId="0" applyFont="1" applyFill="1" applyAlignment="1">
      <alignment vertical="center" wrapText="1"/>
    </xf>
    <xf numFmtId="0" fontId="19" fillId="3" borderId="0" xfId="0" applyFont="1" applyFill="1" applyAlignment="1">
      <alignment vertical="center" textRotation="90" wrapText="1"/>
    </xf>
    <xf numFmtId="0" fontId="34" fillId="3" borderId="0" xfId="0" applyFont="1" applyFill="1" applyAlignment="1">
      <alignment vertical="center"/>
    </xf>
    <xf numFmtId="0" fontId="19" fillId="3" borderId="2" xfId="0" applyFont="1" applyFill="1" applyBorder="1" applyAlignment="1">
      <alignment vertical="center" wrapText="1"/>
    </xf>
    <xf numFmtId="0" fontId="0" fillId="3" borderId="2" xfId="0" applyFill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34" fillId="3" borderId="2" xfId="0" applyFont="1" applyFill="1" applyBorder="1" applyAlignment="1">
      <alignment vertical="center"/>
    </xf>
    <xf numFmtId="0" fontId="19" fillId="3" borderId="2" xfId="0" applyFont="1" applyFill="1" applyBorder="1" applyAlignment="1">
      <alignment vertical="center" textRotation="90" wrapText="1"/>
    </xf>
    <xf numFmtId="0" fontId="32" fillId="3" borderId="2" xfId="0" applyFont="1" applyFill="1" applyBorder="1" applyAlignment="1">
      <alignment vertical="center" textRotation="90" wrapText="1"/>
    </xf>
    <xf numFmtId="0" fontId="34" fillId="3" borderId="32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center"/>
    </xf>
    <xf numFmtId="0" fontId="35" fillId="0" borderId="0" xfId="0" applyFont="1"/>
    <xf numFmtId="2" fontId="37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textRotation="90"/>
    </xf>
    <xf numFmtId="0" fontId="12" fillId="2" borderId="11" xfId="0" applyFont="1" applyFill="1" applyBorder="1" applyAlignment="1">
      <alignment horizontal="center" vertical="center" textRotation="90"/>
    </xf>
    <xf numFmtId="0" fontId="12" fillId="2" borderId="33" xfId="0" applyFont="1" applyFill="1" applyBorder="1" applyAlignment="1">
      <alignment horizontal="center" vertical="center" textRotation="90"/>
    </xf>
    <xf numFmtId="0" fontId="6" fillId="3" borderId="8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textRotation="90"/>
    </xf>
    <xf numFmtId="0" fontId="18" fillId="3" borderId="12" xfId="0" applyFont="1" applyFill="1" applyBorder="1" applyAlignment="1">
      <alignment horizontal="center" vertical="center" textRotation="90" wrapText="1"/>
    </xf>
    <xf numFmtId="0" fontId="18" fillId="3" borderId="1" xfId="0" applyFont="1" applyFill="1" applyBorder="1" applyAlignment="1">
      <alignment horizontal="center" vertical="center" textRotation="90" wrapText="1"/>
    </xf>
    <xf numFmtId="0" fontId="18" fillId="3" borderId="13" xfId="0" applyFont="1" applyFill="1" applyBorder="1" applyAlignment="1">
      <alignment horizontal="center" vertical="center" textRotation="90" wrapText="1"/>
    </xf>
    <xf numFmtId="0" fontId="18" fillId="3" borderId="14" xfId="0" applyFont="1" applyFill="1" applyBorder="1" applyAlignment="1">
      <alignment horizontal="center" vertical="center" textRotation="90" wrapText="1"/>
    </xf>
    <xf numFmtId="0" fontId="18" fillId="3" borderId="0" xfId="0" applyFont="1" applyFill="1" applyAlignment="1">
      <alignment horizontal="center" vertical="center" textRotation="90" wrapText="1"/>
    </xf>
    <xf numFmtId="0" fontId="18" fillId="3" borderId="15" xfId="0" applyFont="1" applyFill="1" applyBorder="1" applyAlignment="1">
      <alignment horizontal="center" vertical="center" textRotation="90" wrapText="1"/>
    </xf>
    <xf numFmtId="0" fontId="18" fillId="3" borderId="28" xfId="0" applyFont="1" applyFill="1" applyBorder="1" applyAlignment="1">
      <alignment horizontal="center" vertical="center" textRotation="90" wrapText="1"/>
    </xf>
    <xf numFmtId="0" fontId="18" fillId="3" borderId="2" xfId="0" applyFont="1" applyFill="1" applyBorder="1" applyAlignment="1">
      <alignment horizontal="center" vertical="center" textRotation="90" wrapText="1"/>
    </xf>
    <xf numFmtId="0" fontId="18" fillId="3" borderId="29" xfId="0" applyFont="1" applyFill="1" applyBorder="1" applyAlignment="1">
      <alignment horizontal="center" vertical="center" textRotation="90" wrapText="1"/>
    </xf>
    <xf numFmtId="0" fontId="23" fillId="0" borderId="0" xfId="0" applyFont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textRotation="90" wrapText="1"/>
    </xf>
    <xf numFmtId="0" fontId="18" fillId="2" borderId="19" xfId="0" applyFont="1" applyFill="1" applyBorder="1" applyAlignment="1">
      <alignment horizontal="center" vertical="center" textRotation="90" wrapText="1"/>
    </xf>
    <xf numFmtId="0" fontId="18" fillId="2" borderId="23" xfId="0" applyFont="1" applyFill="1" applyBorder="1" applyAlignment="1">
      <alignment horizontal="center" vertical="center" textRotation="90" wrapText="1"/>
    </xf>
    <xf numFmtId="0" fontId="26" fillId="0" borderId="1" xfId="0" applyFont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textRotation="90" wrapText="1"/>
    </xf>
    <xf numFmtId="0" fontId="19" fillId="4" borderId="1" xfId="0" applyFont="1" applyFill="1" applyBorder="1" applyAlignment="1">
      <alignment horizontal="center" vertical="center" textRotation="90" wrapText="1"/>
    </xf>
    <xf numFmtId="0" fontId="19" fillId="4" borderId="13" xfId="0" applyFont="1" applyFill="1" applyBorder="1" applyAlignment="1">
      <alignment horizontal="center" vertical="center" textRotation="90" wrapText="1"/>
    </xf>
    <xf numFmtId="0" fontId="19" fillId="4" borderId="18" xfId="0" applyFont="1" applyFill="1" applyBorder="1" applyAlignment="1">
      <alignment horizontal="center" vertical="center" textRotation="90" wrapText="1"/>
    </xf>
    <xf numFmtId="0" fontId="19" fillId="4" borderId="0" xfId="0" applyFont="1" applyFill="1" applyAlignment="1">
      <alignment horizontal="center" vertical="center" textRotation="90" wrapText="1"/>
    </xf>
    <xf numFmtId="0" fontId="19" fillId="4" borderId="15" xfId="0" applyFont="1" applyFill="1" applyBorder="1" applyAlignment="1">
      <alignment horizontal="center" vertical="center" textRotation="90" wrapText="1"/>
    </xf>
    <xf numFmtId="0" fontId="19" fillId="4" borderId="20" xfId="0" applyFont="1" applyFill="1" applyBorder="1" applyAlignment="1">
      <alignment horizontal="center" vertical="center" textRotation="90" wrapText="1"/>
    </xf>
    <xf numFmtId="0" fontId="19" fillId="4" borderId="8" xfId="0" applyFont="1" applyFill="1" applyBorder="1" applyAlignment="1">
      <alignment horizontal="center" vertical="center" textRotation="90" wrapText="1"/>
    </xf>
    <xf numFmtId="0" fontId="19" fillId="4" borderId="9" xfId="0" applyFont="1" applyFill="1" applyBorder="1" applyAlignment="1">
      <alignment horizontal="center" vertical="center" textRotation="90" wrapText="1"/>
    </xf>
    <xf numFmtId="0" fontId="19" fillId="0" borderId="16" xfId="0" applyFont="1" applyBorder="1" applyAlignment="1">
      <alignment horizontal="center" vertical="center" textRotation="90" wrapText="1"/>
    </xf>
    <xf numFmtId="0" fontId="19" fillId="0" borderId="1" xfId="0" applyFont="1" applyBorder="1" applyAlignment="1">
      <alignment horizontal="center" vertical="center" textRotation="90" wrapText="1"/>
    </xf>
    <xf numFmtId="0" fontId="19" fillId="0" borderId="13" xfId="0" applyFont="1" applyBorder="1" applyAlignment="1">
      <alignment horizontal="center" vertical="center" textRotation="90" wrapText="1"/>
    </xf>
    <xf numFmtId="0" fontId="19" fillId="0" borderId="18" xfId="0" applyFont="1" applyBorder="1" applyAlignment="1">
      <alignment horizontal="center" vertical="center" textRotation="90" wrapText="1"/>
    </xf>
    <xf numFmtId="0" fontId="19" fillId="0" borderId="0" xfId="0" applyFont="1" applyAlignment="1">
      <alignment horizontal="center" vertical="center" textRotation="90" wrapText="1"/>
    </xf>
    <xf numFmtId="0" fontId="19" fillId="0" borderId="15" xfId="0" applyFont="1" applyBorder="1" applyAlignment="1">
      <alignment horizontal="center" vertical="center" textRotation="90" wrapText="1"/>
    </xf>
    <xf numFmtId="0" fontId="19" fillId="0" borderId="20" xfId="0" applyFont="1" applyBorder="1" applyAlignment="1">
      <alignment horizontal="center" vertical="center" textRotation="90" wrapText="1"/>
    </xf>
    <xf numFmtId="0" fontId="19" fillId="0" borderId="8" xfId="0" applyFont="1" applyBorder="1" applyAlignment="1">
      <alignment horizontal="center" vertical="center" textRotation="90" wrapText="1"/>
    </xf>
    <xf numFmtId="0" fontId="19" fillId="0" borderId="9" xfId="0" applyFont="1" applyBorder="1" applyAlignment="1">
      <alignment horizontal="center" vertical="center" textRotation="90" wrapText="1"/>
    </xf>
    <xf numFmtId="0" fontId="26" fillId="0" borderId="16" xfId="0" applyFont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20" fillId="2" borderId="2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32" fillId="3" borderId="16" xfId="0" applyFont="1" applyFill="1" applyBorder="1" applyAlignment="1">
      <alignment horizontal="center" vertical="center" textRotation="90" wrapText="1"/>
    </xf>
    <xf numFmtId="0" fontId="32" fillId="3" borderId="18" xfId="0" applyFont="1" applyFill="1" applyBorder="1" applyAlignment="1">
      <alignment horizontal="center" vertical="center" textRotation="90" wrapText="1"/>
    </xf>
    <xf numFmtId="0" fontId="20" fillId="2" borderId="24" xfId="0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 textRotation="90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0" fontId="20" fillId="3" borderId="9" xfId="0" applyFont="1" applyFill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textRotation="90" wrapText="1"/>
    </xf>
    <xf numFmtId="0" fontId="26" fillId="0" borderId="16" xfId="0" applyFont="1" applyBorder="1" applyAlignment="1">
      <alignment horizontal="center" vertical="center" textRotation="90" wrapText="1"/>
    </xf>
    <xf numFmtId="0" fontId="19" fillId="0" borderId="30" xfId="0" applyFont="1" applyBorder="1" applyAlignment="1">
      <alignment horizontal="center" vertical="center" textRotation="90" wrapText="1"/>
    </xf>
    <xf numFmtId="0" fontId="19" fillId="0" borderId="2" xfId="0" applyFont="1" applyBorder="1" applyAlignment="1">
      <alignment horizontal="center" vertical="center" textRotation="90" wrapText="1"/>
    </xf>
    <xf numFmtId="0" fontId="19" fillId="0" borderId="29" xfId="0" applyFont="1" applyBorder="1" applyAlignment="1">
      <alignment horizontal="center" vertical="center" textRotation="90" wrapText="1"/>
    </xf>
    <xf numFmtId="0" fontId="6" fillId="4" borderId="25" xfId="0" applyFont="1" applyFill="1" applyBorder="1" applyAlignment="1">
      <alignment horizontal="center" vertical="center"/>
    </xf>
    <xf numFmtId="0" fontId="6" fillId="4" borderId="26" xfId="0" applyFont="1" applyFill="1" applyBorder="1" applyAlignment="1">
      <alignment horizontal="center" vertical="center"/>
    </xf>
    <xf numFmtId="0" fontId="6" fillId="4" borderId="27" xfId="0" applyFont="1" applyFill="1" applyBorder="1" applyAlignment="1">
      <alignment horizontal="center" vertical="center"/>
    </xf>
    <xf numFmtId="0" fontId="6" fillId="4" borderId="2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82744</xdr:colOff>
      <xdr:row>5</xdr:row>
      <xdr:rowOff>21166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55BA28-D24E-43B1-B31B-DE9608FDF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19911" cy="11218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81</xdr:row>
      <xdr:rowOff>28575</xdr:rowOff>
    </xdr:from>
    <xdr:to>
      <xdr:col>3</xdr:col>
      <xdr:colOff>38100</xdr:colOff>
      <xdr:row>82</xdr:row>
      <xdr:rowOff>38100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301B53C2-43EB-4AF0-B7B1-6B16EE171F65}"/>
            </a:ext>
          </a:extLst>
        </xdr:cNvPr>
        <xdr:cNvCxnSpPr/>
      </xdr:nvCxnSpPr>
      <xdr:spPr>
        <a:xfrm flipH="1" flipV="1">
          <a:off x="247650" y="9725025"/>
          <a:ext cx="314325" cy="2190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112713</xdr:colOff>
      <xdr:row>6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2C727-7D5A-4543-A6A2-4D0C845D6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0475" cy="1200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552450</xdr:colOff>
      <xdr:row>32</xdr:row>
      <xdr:rowOff>74500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4621D6-EB99-6D88-1CFD-780A4E7D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617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552450</xdr:colOff>
      <xdr:row>32</xdr:row>
      <xdr:rowOff>74500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A03531-BE2C-57F9-1BAA-EB380CA7E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306050" cy="6170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142874</xdr:colOff>
      <xdr:row>4</xdr:row>
      <xdr:rowOff>173925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636D4-49B2-4428-B4DF-F50368C1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5349" cy="107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67"/>
  <sheetViews>
    <sheetView zoomScale="90" zoomScaleNormal="90" workbookViewId="0">
      <selection activeCell="P5" sqref="P5"/>
    </sheetView>
  </sheetViews>
  <sheetFormatPr baseColWidth="10" defaultColWidth="8.83203125" defaultRowHeight="15" x14ac:dyDescent="0.2"/>
  <cols>
    <col min="1" max="48" width="2.33203125" customWidth="1"/>
  </cols>
  <sheetData>
    <row r="1" spans="1:48" ht="25" x14ac:dyDescent="0.2">
      <c r="A1" s="60" t="s">
        <v>86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</row>
    <row r="2" spans="1:48" ht="17" thickBot="1" x14ac:dyDescent="0.25">
      <c r="A2" s="61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</row>
    <row r="5" spans="1:48" x14ac:dyDescent="0.2">
      <c r="AJ5" s="1" t="s">
        <v>2</v>
      </c>
    </row>
    <row r="6" spans="1:48" x14ac:dyDescent="0.2">
      <c r="AJ6" t="s">
        <v>3</v>
      </c>
    </row>
    <row r="7" spans="1:48" x14ac:dyDescent="0.2">
      <c r="R7" s="66" t="s">
        <v>1</v>
      </c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J7" t="s">
        <v>23</v>
      </c>
      <c r="AK7" s="3"/>
    </row>
    <row r="8" spans="1:48" ht="15.75" customHeight="1" x14ac:dyDescent="0.2">
      <c r="R8" s="64" t="s">
        <v>30</v>
      </c>
      <c r="S8" s="65"/>
      <c r="T8" s="65"/>
      <c r="U8" s="65"/>
      <c r="V8" s="64" t="s">
        <v>31</v>
      </c>
      <c r="W8" s="65"/>
      <c r="X8" s="65"/>
      <c r="Y8" s="65"/>
      <c r="Z8" s="64" t="s">
        <v>32</v>
      </c>
      <c r="AA8" s="65"/>
      <c r="AB8" s="65"/>
      <c r="AC8" s="65"/>
      <c r="AJ8" t="s">
        <v>13</v>
      </c>
      <c r="AK8" s="5"/>
    </row>
    <row r="9" spans="1:48" ht="16" x14ac:dyDescent="0.2"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K9" s="5"/>
    </row>
    <row r="10" spans="1:48" ht="16" x14ac:dyDescent="0.2"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J10" s="1" t="s">
        <v>9</v>
      </c>
      <c r="AK10" s="5"/>
    </row>
    <row r="11" spans="1:48" ht="16" x14ac:dyDescent="0.2"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J11" s="2" t="s">
        <v>15</v>
      </c>
      <c r="AK11" s="5"/>
    </row>
    <row r="12" spans="1:48" x14ac:dyDescent="0.2">
      <c r="R12" s="66" t="s">
        <v>1</v>
      </c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F12" s="3"/>
      <c r="AG12" s="3"/>
      <c r="AH12" s="3"/>
      <c r="AI12" s="3"/>
      <c r="AK12" s="3"/>
      <c r="AL12" s="3"/>
      <c r="AM12" s="3"/>
      <c r="AO12" s="3"/>
      <c r="AQ12" s="3"/>
      <c r="AR12" s="3"/>
      <c r="AS12" s="3"/>
      <c r="AT12" s="3"/>
      <c r="AU12" s="3"/>
      <c r="AV12" s="3"/>
    </row>
    <row r="13" spans="1:48" ht="15" customHeight="1" x14ac:dyDescent="0.2">
      <c r="R13" s="64" t="s">
        <v>27</v>
      </c>
      <c r="S13" s="65"/>
      <c r="T13" s="65"/>
      <c r="U13" s="65"/>
      <c r="V13" s="64" t="s">
        <v>28</v>
      </c>
      <c r="W13" s="65"/>
      <c r="X13" s="65"/>
      <c r="Y13" s="65"/>
      <c r="Z13" s="64" t="s">
        <v>29</v>
      </c>
      <c r="AA13" s="65"/>
      <c r="AB13" s="65"/>
      <c r="AC13" s="65"/>
      <c r="AF13" s="5"/>
      <c r="AG13" s="5"/>
      <c r="AH13" s="5"/>
      <c r="AI13" s="4"/>
      <c r="AJ13" s="1" t="s">
        <v>4</v>
      </c>
      <c r="AK13" s="5"/>
      <c r="AL13" s="5"/>
      <c r="AM13" s="4"/>
      <c r="AO13" s="5"/>
      <c r="AQ13" s="4"/>
      <c r="AR13" s="5"/>
      <c r="AS13" s="5"/>
      <c r="AT13" s="5"/>
      <c r="AU13" s="4"/>
      <c r="AV13" s="5"/>
    </row>
    <row r="14" spans="1:48" ht="15" customHeight="1" x14ac:dyDescent="0.2"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F14" s="5"/>
      <c r="AG14" s="5"/>
      <c r="AH14" s="5"/>
      <c r="AI14" s="5"/>
      <c r="AJ14" s="2" t="s">
        <v>33</v>
      </c>
      <c r="AK14" s="5"/>
      <c r="AL14" s="5"/>
      <c r="AM14" s="5"/>
      <c r="AO14" s="5"/>
      <c r="AQ14" s="5"/>
      <c r="AR14" s="5"/>
      <c r="AS14" s="5"/>
      <c r="AT14" s="5"/>
      <c r="AU14" s="5"/>
      <c r="AV14" s="5"/>
    </row>
    <row r="15" spans="1:48" ht="15" customHeight="1" x14ac:dyDescent="0.2">
      <c r="F15" s="62" t="s">
        <v>22</v>
      </c>
      <c r="G15" s="62"/>
      <c r="H15" s="62"/>
      <c r="I15" s="62"/>
      <c r="J15" s="62"/>
      <c r="K15" s="62"/>
      <c r="L15" s="62"/>
      <c r="M15" s="62"/>
      <c r="N15" s="62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F15" s="5"/>
      <c r="AG15" s="5"/>
      <c r="AH15" s="5"/>
      <c r="AI15" s="5"/>
      <c r="AK15" s="5"/>
      <c r="AL15" s="5"/>
      <c r="AM15" s="5"/>
      <c r="AO15" s="5"/>
      <c r="AQ15" s="5"/>
      <c r="AR15" s="5"/>
      <c r="AS15" s="5"/>
      <c r="AT15" s="5"/>
      <c r="AU15" s="5"/>
      <c r="AV15" s="5"/>
    </row>
    <row r="16" spans="1:48" ht="15" customHeight="1" x14ac:dyDescent="0.2">
      <c r="F16" s="62"/>
      <c r="G16" s="62"/>
      <c r="H16" s="62"/>
      <c r="I16" s="62"/>
      <c r="J16" s="62"/>
      <c r="K16" s="62"/>
      <c r="L16" s="62"/>
      <c r="M16" s="62"/>
      <c r="N16" s="62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F16" s="5"/>
      <c r="AG16" s="5"/>
      <c r="AH16" s="5"/>
      <c r="AI16" s="5"/>
      <c r="AJ16" s="1" t="s">
        <v>6</v>
      </c>
      <c r="AK16" s="5"/>
      <c r="AL16" s="5"/>
      <c r="AM16" s="5"/>
      <c r="AO16" s="5"/>
      <c r="AQ16" s="5"/>
      <c r="AR16" s="5"/>
      <c r="AS16" s="5"/>
      <c r="AT16" s="5"/>
      <c r="AU16" s="5"/>
      <c r="AV16" s="5"/>
    </row>
    <row r="17" spans="6:48" x14ac:dyDescent="0.2">
      <c r="F17" s="62"/>
      <c r="G17" s="62"/>
      <c r="H17" s="62"/>
      <c r="I17" s="62"/>
      <c r="J17" s="62"/>
      <c r="K17" s="62"/>
      <c r="L17" s="62"/>
      <c r="M17" s="62"/>
      <c r="N17" s="62"/>
      <c r="R17" s="66" t="s">
        <v>1</v>
      </c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F17" s="3"/>
      <c r="AG17" s="3"/>
      <c r="AH17" s="3"/>
      <c r="AI17" s="3"/>
      <c r="AJ17" s="2" t="s">
        <v>79</v>
      </c>
      <c r="AK17" s="3"/>
      <c r="AL17" s="3"/>
      <c r="AM17" s="3"/>
      <c r="AO17" s="3"/>
      <c r="AQ17" s="3"/>
      <c r="AR17" s="3"/>
      <c r="AS17" s="3"/>
      <c r="AT17" s="3"/>
      <c r="AU17" s="3"/>
      <c r="AV17" s="3"/>
    </row>
    <row r="18" spans="6:48" ht="15" customHeight="1" x14ac:dyDescent="0.2">
      <c r="F18" s="62"/>
      <c r="G18" s="62"/>
      <c r="H18" s="62"/>
      <c r="I18" s="62"/>
      <c r="J18" s="62"/>
      <c r="K18" s="62"/>
      <c r="L18" s="62"/>
      <c r="M18" s="62"/>
      <c r="N18" s="62"/>
      <c r="R18" s="64" t="s">
        <v>24</v>
      </c>
      <c r="S18" s="65"/>
      <c r="T18" s="65"/>
      <c r="U18" s="65"/>
      <c r="V18" s="64" t="s">
        <v>25</v>
      </c>
      <c r="W18" s="65"/>
      <c r="X18" s="65"/>
      <c r="Y18" s="65"/>
      <c r="Z18" s="64" t="s">
        <v>26</v>
      </c>
      <c r="AA18" s="65"/>
      <c r="AB18" s="65"/>
      <c r="AC18" s="65"/>
      <c r="AF18" s="5"/>
      <c r="AG18" s="5"/>
      <c r="AH18" s="5"/>
      <c r="AI18" s="4"/>
      <c r="AJ18" s="5"/>
      <c r="AK18" s="5"/>
      <c r="AL18" s="5"/>
      <c r="AM18" s="4"/>
      <c r="AO18" s="5"/>
      <c r="AQ18" s="4"/>
      <c r="AR18" s="5"/>
      <c r="AS18" s="5"/>
      <c r="AT18" s="5"/>
      <c r="AU18" s="4"/>
      <c r="AV18" s="5"/>
    </row>
    <row r="19" spans="6:48" ht="15" customHeight="1" x14ac:dyDescent="0.2">
      <c r="F19" s="62"/>
      <c r="G19" s="62"/>
      <c r="H19" s="62"/>
      <c r="I19" s="62"/>
      <c r="J19" s="62"/>
      <c r="K19" s="62"/>
      <c r="L19" s="62"/>
      <c r="M19" s="62"/>
      <c r="N19" s="62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F19" s="5"/>
      <c r="AG19" s="5"/>
      <c r="AH19" s="5"/>
      <c r="AI19" s="5"/>
      <c r="AJ19" s="1" t="s">
        <v>5</v>
      </c>
      <c r="AK19" s="5"/>
      <c r="AL19" s="5"/>
      <c r="AM19" s="5"/>
      <c r="AO19" s="5"/>
      <c r="AQ19" s="5"/>
      <c r="AR19" s="5"/>
      <c r="AS19" s="5"/>
      <c r="AT19" s="5"/>
      <c r="AU19" s="5"/>
      <c r="AV19" s="5"/>
    </row>
    <row r="20" spans="6:48" ht="15" customHeight="1" x14ac:dyDescent="0.2">
      <c r="F20" s="62"/>
      <c r="G20" s="62"/>
      <c r="H20" s="62"/>
      <c r="I20" s="62"/>
      <c r="J20" s="62"/>
      <c r="K20" s="62"/>
      <c r="L20" s="62"/>
      <c r="M20" s="62"/>
      <c r="N20" s="62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F20" s="5"/>
      <c r="AG20" s="5"/>
      <c r="AH20" s="5"/>
      <c r="AI20" s="5"/>
      <c r="AJ20" t="s">
        <v>16</v>
      </c>
      <c r="AK20" s="5"/>
      <c r="AL20" s="5"/>
      <c r="AM20" s="5"/>
      <c r="AO20" s="5"/>
      <c r="AQ20" s="5"/>
      <c r="AR20" s="5"/>
      <c r="AS20" s="5"/>
      <c r="AT20" s="5"/>
      <c r="AU20" s="5"/>
      <c r="AV20" s="5"/>
    </row>
    <row r="21" spans="6:48" ht="15" customHeight="1" x14ac:dyDescent="0.2"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F21" s="5"/>
      <c r="AG21" s="5"/>
      <c r="AH21" s="5"/>
      <c r="AI21" s="5"/>
      <c r="AK21" s="5"/>
      <c r="AL21" s="5"/>
      <c r="AM21" s="5"/>
      <c r="AO21" s="5"/>
      <c r="AQ21" s="5"/>
      <c r="AR21" s="5"/>
      <c r="AS21" s="5"/>
      <c r="AT21" s="5"/>
      <c r="AU21" s="5"/>
      <c r="AV21" s="5"/>
    </row>
    <row r="22" spans="6:48" ht="15" customHeight="1" x14ac:dyDescent="0.2">
      <c r="R22" s="66" t="s">
        <v>1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F22" s="3"/>
      <c r="AG22" s="3"/>
      <c r="AH22" s="3"/>
      <c r="AI22" s="3"/>
      <c r="AJ22" s="1" t="s">
        <v>7</v>
      </c>
      <c r="AK22" s="5"/>
      <c r="AL22" s="3"/>
      <c r="AM22" s="3"/>
      <c r="AO22" s="3"/>
      <c r="AQ22" s="3"/>
      <c r="AR22" s="3"/>
      <c r="AS22" s="3"/>
      <c r="AT22" s="3"/>
      <c r="AU22" s="3"/>
      <c r="AV22" s="3"/>
    </row>
    <row r="23" spans="6:48" ht="15" customHeight="1" x14ac:dyDescent="0.2">
      <c r="R23" s="64" t="s">
        <v>10</v>
      </c>
      <c r="S23" s="65"/>
      <c r="T23" s="65"/>
      <c r="U23" s="65"/>
      <c r="V23" s="64" t="s">
        <v>11</v>
      </c>
      <c r="W23" s="65"/>
      <c r="X23" s="65"/>
      <c r="Y23" s="65"/>
      <c r="Z23" s="64" t="s">
        <v>12</v>
      </c>
      <c r="AA23" s="65"/>
      <c r="AB23" s="65"/>
      <c r="AC23" s="65"/>
      <c r="AF23" s="5"/>
      <c r="AG23" s="5"/>
      <c r="AH23" s="5"/>
      <c r="AI23" s="4"/>
      <c r="AJ23" t="s">
        <v>14</v>
      </c>
      <c r="AK23" s="5"/>
      <c r="AL23" s="5"/>
      <c r="AM23" s="4"/>
      <c r="AO23" s="5"/>
      <c r="AQ23" s="4"/>
      <c r="AR23" s="5"/>
      <c r="AS23" s="5"/>
      <c r="AT23" s="5"/>
      <c r="AU23" s="4"/>
      <c r="AV23" s="5"/>
    </row>
    <row r="24" spans="6:48" ht="15" customHeight="1" x14ac:dyDescent="0.2"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F24" s="5"/>
      <c r="AG24" s="5"/>
      <c r="AH24" s="5"/>
      <c r="AI24" s="5"/>
      <c r="AJ24" t="s">
        <v>17</v>
      </c>
      <c r="AK24" s="5"/>
      <c r="AL24" s="5"/>
      <c r="AM24" s="5"/>
      <c r="AO24" s="5"/>
      <c r="AQ24" s="5"/>
      <c r="AR24" s="5"/>
      <c r="AS24" s="5"/>
      <c r="AT24" s="5"/>
      <c r="AU24" s="5"/>
      <c r="AV24" s="5"/>
    </row>
    <row r="25" spans="6:48" ht="15" customHeight="1" x14ac:dyDescent="0.2"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F25" s="5"/>
      <c r="AG25" s="5"/>
      <c r="AH25" s="5"/>
      <c r="AI25" s="5"/>
      <c r="AK25" s="5"/>
      <c r="AL25" s="5"/>
      <c r="AM25" s="5"/>
      <c r="AO25" s="5"/>
      <c r="AQ25" s="5"/>
      <c r="AR25" s="5"/>
      <c r="AS25" s="5"/>
      <c r="AT25" s="5"/>
      <c r="AU25" s="5"/>
      <c r="AV25" s="5"/>
    </row>
    <row r="26" spans="6:48" ht="15" customHeight="1" x14ac:dyDescent="0.2"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F26" s="5"/>
      <c r="AG26" s="5"/>
      <c r="AH26" s="5"/>
      <c r="AI26" s="5"/>
      <c r="AJ26" s="1" t="s">
        <v>8</v>
      </c>
      <c r="AK26" s="3"/>
      <c r="AL26" s="5"/>
      <c r="AM26" s="5"/>
      <c r="AO26" s="5"/>
      <c r="AQ26" s="5"/>
      <c r="AR26" s="5"/>
      <c r="AS26" s="5"/>
      <c r="AT26" s="5"/>
      <c r="AU26" s="5"/>
      <c r="AV26" s="5"/>
    </row>
    <row r="27" spans="6:48" x14ac:dyDescent="0.2">
      <c r="R27" s="63" t="s">
        <v>0</v>
      </c>
      <c r="S27" s="63"/>
      <c r="T27" s="63"/>
      <c r="U27" s="63"/>
      <c r="V27" s="63" t="s">
        <v>0</v>
      </c>
      <c r="W27" s="63"/>
      <c r="X27" s="63"/>
      <c r="Y27" s="63"/>
      <c r="Z27" s="63" t="s">
        <v>0</v>
      </c>
      <c r="AA27" s="63"/>
      <c r="AB27" s="63"/>
      <c r="AC27" s="63"/>
      <c r="AF27" s="3"/>
      <c r="AG27" s="3"/>
      <c r="AH27" s="3"/>
      <c r="AI27" s="3"/>
      <c r="AJ27" t="s">
        <v>18</v>
      </c>
      <c r="AL27" s="3"/>
      <c r="AM27" s="3"/>
      <c r="AO27" s="3"/>
      <c r="AQ27" s="3"/>
      <c r="AR27" s="3"/>
      <c r="AS27" s="3"/>
      <c r="AT27" s="3"/>
      <c r="AU27" s="3"/>
      <c r="AV27" s="3"/>
    </row>
    <row r="28" spans="6:48" ht="15" customHeight="1" x14ac:dyDescent="0.2">
      <c r="AF28" s="5"/>
      <c r="AG28" s="5"/>
      <c r="AH28" s="5"/>
      <c r="AI28" s="4"/>
      <c r="AL28" s="5"/>
      <c r="AM28" s="4"/>
      <c r="AO28" s="5"/>
      <c r="AQ28" s="4"/>
      <c r="AR28" s="5"/>
      <c r="AS28" s="5"/>
      <c r="AT28" s="5"/>
      <c r="AU28" s="4"/>
      <c r="AV28" s="5"/>
    </row>
    <row r="29" spans="6:48" ht="15" customHeight="1" x14ac:dyDescent="0.2">
      <c r="AF29" s="5"/>
      <c r="AG29" s="5"/>
      <c r="AH29" s="5"/>
      <c r="AI29" s="5"/>
      <c r="AJ29" s="1" t="s">
        <v>19</v>
      </c>
      <c r="AL29" s="5"/>
      <c r="AM29" s="5"/>
      <c r="AO29" s="5"/>
      <c r="AQ29" s="5"/>
      <c r="AR29" s="5"/>
      <c r="AS29" s="5"/>
      <c r="AT29" s="5"/>
      <c r="AU29" s="5"/>
      <c r="AV29" s="5"/>
    </row>
    <row r="30" spans="6:48" ht="15" customHeight="1" x14ac:dyDescent="0.2">
      <c r="AF30" s="5"/>
      <c r="AG30" s="5"/>
      <c r="AH30" s="5"/>
      <c r="AI30" s="5"/>
      <c r="AJ30" t="s">
        <v>20</v>
      </c>
      <c r="AL30" s="5"/>
      <c r="AM30" s="5"/>
      <c r="AO30" s="5"/>
      <c r="AQ30" s="5"/>
      <c r="AR30" s="5"/>
      <c r="AS30" s="5"/>
      <c r="AT30" s="5"/>
      <c r="AU30" s="5"/>
      <c r="AV30" s="5"/>
    </row>
    <row r="31" spans="6:48" ht="15" customHeight="1" x14ac:dyDescent="0.2">
      <c r="AF31" s="5"/>
      <c r="AG31" s="5"/>
      <c r="AH31" s="5"/>
      <c r="AI31" s="5"/>
      <c r="AL31" s="5"/>
      <c r="AM31" s="5"/>
      <c r="AO31" s="5"/>
      <c r="AQ31" s="5"/>
      <c r="AR31" s="5"/>
      <c r="AS31" s="5"/>
      <c r="AT31" s="5"/>
      <c r="AU31" s="5"/>
      <c r="AV31" s="5"/>
    </row>
    <row r="32" spans="6:48" x14ac:dyDescent="0.2">
      <c r="AF32" s="3"/>
      <c r="AG32" s="3"/>
      <c r="AH32" s="3"/>
      <c r="AI32" s="3"/>
      <c r="AL32" s="3"/>
      <c r="AM32" s="3"/>
      <c r="AO32" s="3"/>
      <c r="AQ32" s="3"/>
      <c r="AR32" s="3"/>
      <c r="AS32" s="3"/>
      <c r="AT32" s="3"/>
      <c r="AU32" s="3"/>
      <c r="AV32" s="3"/>
    </row>
    <row r="33" spans="6:20" x14ac:dyDescent="0.2"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6:20" x14ac:dyDescent="0.2">
      <c r="J34" s="7"/>
      <c r="O34" s="7"/>
      <c r="Q34" s="7"/>
    </row>
    <row r="35" spans="6:20" x14ac:dyDescent="0.2">
      <c r="F35" s="8"/>
      <c r="J35" s="8"/>
      <c r="O35" s="8"/>
    </row>
    <row r="36" spans="6:20" x14ac:dyDescent="0.2">
      <c r="F36" s="2"/>
      <c r="J36" s="2"/>
      <c r="O36" s="2"/>
    </row>
    <row r="37" spans="6:20" x14ac:dyDescent="0.2">
      <c r="F37" s="2"/>
      <c r="J37" s="2"/>
      <c r="O37" s="2"/>
    </row>
    <row r="38" spans="6:20" x14ac:dyDescent="0.2">
      <c r="F38" s="2"/>
      <c r="J38" s="2"/>
      <c r="O38" s="2"/>
    </row>
    <row r="39" spans="6:20" x14ac:dyDescent="0.2">
      <c r="F39" s="2"/>
      <c r="J39" s="2"/>
      <c r="O39" s="2"/>
    </row>
    <row r="40" spans="6:20" x14ac:dyDescent="0.2">
      <c r="F40" s="2"/>
      <c r="J40" s="2"/>
      <c r="O40" s="2"/>
    </row>
    <row r="41" spans="6:20" x14ac:dyDescent="0.2">
      <c r="F41" s="2"/>
      <c r="J41" s="2"/>
      <c r="O41" s="2"/>
    </row>
    <row r="42" spans="6:20" x14ac:dyDescent="0.2">
      <c r="F42" s="2"/>
      <c r="J42" s="2"/>
      <c r="O42" s="2"/>
    </row>
    <row r="43" spans="6:20" x14ac:dyDescent="0.2">
      <c r="F43" s="2"/>
      <c r="J43" s="2"/>
      <c r="O43" s="2"/>
    </row>
    <row r="44" spans="6:20" x14ac:dyDescent="0.2">
      <c r="F44" s="2"/>
      <c r="J44" s="2"/>
      <c r="O44" s="2"/>
    </row>
    <row r="45" spans="6:20" x14ac:dyDescent="0.2">
      <c r="F45" s="2"/>
      <c r="J45" s="2"/>
      <c r="O45" s="2"/>
    </row>
    <row r="46" spans="6:20" x14ac:dyDescent="0.2">
      <c r="F46" s="2"/>
      <c r="J46" s="2"/>
      <c r="O46" s="2"/>
    </row>
    <row r="47" spans="6:20" x14ac:dyDescent="0.2">
      <c r="F47" s="2"/>
      <c r="J47" s="2"/>
      <c r="O47" s="2"/>
    </row>
    <row r="48" spans="6:20" x14ac:dyDescent="0.2">
      <c r="F48" s="2"/>
      <c r="J48" s="2"/>
      <c r="O48" s="2"/>
    </row>
    <row r="49" spans="6:20" ht="15" customHeight="1" x14ac:dyDescent="0.2">
      <c r="F49" s="2"/>
      <c r="J49" s="2"/>
      <c r="O49" s="2"/>
    </row>
    <row r="50" spans="6:20" ht="15" customHeight="1" x14ac:dyDescent="0.2">
      <c r="F50" s="2"/>
      <c r="J50" s="2"/>
      <c r="O50" s="2"/>
    </row>
    <row r="51" spans="6:20" ht="15" customHeight="1" x14ac:dyDescent="0.2">
      <c r="F51" s="2"/>
      <c r="J51" s="2"/>
      <c r="O51" s="2"/>
    </row>
    <row r="52" spans="6:20" ht="15" customHeight="1" x14ac:dyDescent="0.2">
      <c r="F52" s="2"/>
      <c r="J52" s="2"/>
      <c r="O52" s="2"/>
    </row>
    <row r="53" spans="6:20" ht="15" customHeight="1" x14ac:dyDescent="0.2">
      <c r="F53" s="2"/>
      <c r="J53" s="2"/>
      <c r="O53" s="2"/>
    </row>
    <row r="54" spans="6:20" ht="15" customHeight="1" x14ac:dyDescent="0.2">
      <c r="F54" s="2"/>
      <c r="J54" s="2"/>
      <c r="O54" s="2"/>
    </row>
    <row r="55" spans="6:20" ht="15" customHeight="1" x14ac:dyDescent="0.2">
      <c r="F55" s="2"/>
      <c r="J55" s="2"/>
      <c r="O55" s="2"/>
    </row>
    <row r="56" spans="6:20" ht="15" customHeight="1" x14ac:dyDescent="0.2">
      <c r="F56" s="2"/>
      <c r="J56" s="2"/>
      <c r="O56" s="2"/>
      <c r="Q56" s="2"/>
      <c r="R56" s="2"/>
      <c r="S56" s="2"/>
      <c r="T56" s="2"/>
    </row>
    <row r="57" spans="6:20" ht="15" customHeight="1" x14ac:dyDescent="0.2">
      <c r="F57" s="2"/>
      <c r="J57" s="2"/>
      <c r="O57" s="2"/>
      <c r="Q57" s="2"/>
      <c r="R57" s="2"/>
      <c r="S57" s="2"/>
      <c r="T57" s="2"/>
    </row>
    <row r="58" spans="6:20" ht="15" customHeight="1" x14ac:dyDescent="0.2">
      <c r="F58" s="2"/>
      <c r="J58" s="2"/>
      <c r="O58" s="2"/>
      <c r="Q58" s="2"/>
      <c r="R58" s="2"/>
      <c r="S58" s="2"/>
      <c r="T58" s="2"/>
    </row>
    <row r="59" spans="6:20" ht="15" customHeight="1" x14ac:dyDescent="0.2">
      <c r="F59" s="2"/>
      <c r="J59" s="2"/>
      <c r="O59" s="2"/>
      <c r="Q59" s="2"/>
      <c r="R59" s="2"/>
      <c r="S59" s="2"/>
      <c r="T59" s="2"/>
    </row>
    <row r="60" spans="6:20" ht="15" customHeight="1" x14ac:dyDescent="0.2">
      <c r="F60" s="2"/>
      <c r="J60" s="2"/>
      <c r="O60" s="2"/>
    </row>
    <row r="61" spans="6:20" ht="15" customHeight="1" x14ac:dyDescent="0.2">
      <c r="F61" s="2"/>
      <c r="J61" s="2"/>
      <c r="O61" s="2"/>
    </row>
    <row r="62" spans="6:20" ht="15" customHeight="1" x14ac:dyDescent="0.2">
      <c r="F62" s="2"/>
      <c r="J62" s="2"/>
      <c r="O62" s="2"/>
    </row>
    <row r="63" spans="6:20" ht="15" customHeight="1" x14ac:dyDescent="0.2">
      <c r="F63" s="2"/>
      <c r="J63" s="2"/>
      <c r="O63" s="2"/>
    </row>
    <row r="64" spans="6:20" x14ac:dyDescent="0.2">
      <c r="F64" s="2"/>
      <c r="J64" s="2"/>
    </row>
    <row r="65" spans="6:10" x14ac:dyDescent="0.2">
      <c r="F65" s="2"/>
      <c r="J65" s="2"/>
    </row>
    <row r="66" spans="6:10" x14ac:dyDescent="0.2">
      <c r="F66" s="2"/>
      <c r="J66" s="2"/>
    </row>
    <row r="67" spans="6:10" x14ac:dyDescent="0.2">
      <c r="F67" s="2"/>
      <c r="J67" s="2"/>
    </row>
  </sheetData>
  <mergeCells count="22">
    <mergeCell ref="Z18:AC21"/>
    <mergeCell ref="R7:AC7"/>
    <mergeCell ref="R8:U11"/>
    <mergeCell ref="V8:Y11"/>
    <mergeCell ref="Z8:AC11"/>
    <mergeCell ref="R12:AC12"/>
    <mergeCell ref="A1:AV1"/>
    <mergeCell ref="A2:AV2"/>
    <mergeCell ref="F15:N20"/>
    <mergeCell ref="R27:U27"/>
    <mergeCell ref="V27:Y27"/>
    <mergeCell ref="Z27:AC27"/>
    <mergeCell ref="R23:U26"/>
    <mergeCell ref="V23:Y26"/>
    <mergeCell ref="Z23:AC26"/>
    <mergeCell ref="R18:U21"/>
    <mergeCell ref="V18:Y21"/>
    <mergeCell ref="R13:U16"/>
    <mergeCell ref="R22:AC22"/>
    <mergeCell ref="V13:Y16"/>
    <mergeCell ref="Z13:AC16"/>
    <mergeCell ref="R17:AC17"/>
  </mergeCells>
  <pageMargins left="0.17" right="0.2" top="0.77" bottom="0.16" header="0.17" footer="0.16"/>
  <pageSetup scale="94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9B2CF-6B8D-49D5-ADB7-4F9593837725}">
  <dimension ref="A1:CJ83"/>
  <sheetViews>
    <sheetView zoomScale="80" zoomScaleNormal="80" workbookViewId="0">
      <selection activeCell="AG10" sqref="AG10"/>
    </sheetView>
  </sheetViews>
  <sheetFormatPr baseColWidth="10" defaultColWidth="9.1640625" defaultRowHeight="15" x14ac:dyDescent="0.2"/>
  <cols>
    <col min="1" max="1" width="3.33203125" style="9" customWidth="1"/>
    <col min="2" max="66" width="2.33203125" style="9" customWidth="1"/>
    <col min="67" max="67" width="3.33203125" customWidth="1"/>
    <col min="68" max="16384" width="9.1640625" style="9"/>
  </cols>
  <sheetData>
    <row r="1" spans="1:73" ht="25" x14ac:dyDescent="0.2">
      <c r="A1" s="67" t="s">
        <v>34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</row>
    <row r="2" spans="1:73" ht="19" thickBot="1" x14ac:dyDescent="0.25">
      <c r="A2" s="68" t="s">
        <v>35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</row>
    <row r="3" spans="1:73" customFormat="1" ht="17" thickBot="1" x14ac:dyDescent="0.25">
      <c r="A3" s="69" t="s">
        <v>36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1"/>
    </row>
    <row r="4" spans="1:73" ht="9" customHeight="1" x14ac:dyDescent="0.2">
      <c r="A4" s="72" t="s">
        <v>37</v>
      </c>
      <c r="B4" s="75" t="s">
        <v>38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6"/>
      <c r="BO4" s="77" t="s">
        <v>39</v>
      </c>
    </row>
    <row r="5" spans="1:73" ht="9" customHeight="1" x14ac:dyDescent="0.2">
      <c r="A5" s="73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2"/>
      <c r="AF5" s="12"/>
      <c r="AG5" s="12"/>
      <c r="AH5" s="12"/>
      <c r="AI5" s="13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5"/>
      <c r="AU5" s="15"/>
      <c r="AV5" s="15"/>
      <c r="AW5" s="15"/>
      <c r="AX5" s="15"/>
      <c r="AY5" s="15"/>
      <c r="AZ5" s="15"/>
      <c r="BA5" s="15"/>
      <c r="BB5" s="15"/>
      <c r="BC5" s="16"/>
      <c r="BD5" s="16"/>
      <c r="BE5" s="14"/>
      <c r="BF5" s="14"/>
      <c r="BG5" s="14"/>
      <c r="BH5" s="17"/>
      <c r="BI5" s="17"/>
      <c r="BJ5" s="17"/>
      <c r="BK5" s="18"/>
      <c r="BL5" s="18"/>
      <c r="BM5" s="19"/>
      <c r="BN5" s="20"/>
      <c r="BO5" s="73"/>
    </row>
    <row r="6" spans="1:73" ht="9" customHeight="1" x14ac:dyDescent="0.2">
      <c r="A6" s="73"/>
      <c r="B6" s="78" t="s">
        <v>40</v>
      </c>
      <c r="C6" s="79"/>
      <c r="D6" s="80"/>
      <c r="E6" s="12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15"/>
      <c r="AF6" s="15"/>
      <c r="AG6" s="15"/>
      <c r="AH6" s="15"/>
      <c r="AI6" s="15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5"/>
      <c r="AU6" s="15"/>
      <c r="AV6" s="15"/>
      <c r="AW6" s="15"/>
      <c r="AX6" s="15"/>
      <c r="AY6" s="15"/>
      <c r="AZ6" s="15"/>
      <c r="BA6" s="15"/>
      <c r="BB6" s="15"/>
      <c r="BC6" s="16"/>
      <c r="BD6" s="16"/>
      <c r="BE6" s="14"/>
      <c r="BF6" s="14"/>
      <c r="BG6" s="14"/>
      <c r="BH6" s="17"/>
      <c r="BI6" s="22"/>
      <c r="BJ6" s="23"/>
      <c r="BK6" s="23"/>
      <c r="BL6" s="23"/>
      <c r="BM6" s="24"/>
      <c r="BN6" s="25"/>
      <c r="BO6" s="73"/>
    </row>
    <row r="7" spans="1:73" ht="9" customHeight="1" x14ac:dyDescent="0.2">
      <c r="A7" s="73"/>
      <c r="B7" s="81"/>
      <c r="C7" s="82"/>
      <c r="D7" s="83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15"/>
      <c r="AF7" s="15"/>
      <c r="AG7" s="15"/>
      <c r="AH7" s="26" t="s">
        <v>41</v>
      </c>
      <c r="AI7" s="15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5"/>
      <c r="AU7" s="15"/>
      <c r="AV7" s="15"/>
      <c r="AW7" s="15"/>
      <c r="AX7" s="15"/>
      <c r="AY7" s="12"/>
      <c r="AZ7" s="12"/>
      <c r="BA7" s="12"/>
      <c r="BB7" s="12"/>
      <c r="BC7" s="12"/>
      <c r="BD7" s="12"/>
      <c r="BE7" s="12"/>
      <c r="BF7" s="12"/>
      <c r="BG7" s="14"/>
      <c r="BH7" s="17"/>
      <c r="BI7" s="22"/>
      <c r="BJ7" s="23"/>
      <c r="BK7" s="23"/>
      <c r="BL7" s="23"/>
      <c r="BM7" s="24"/>
      <c r="BN7" s="25"/>
      <c r="BO7" s="73"/>
    </row>
    <row r="8" spans="1:73" ht="9" customHeight="1" x14ac:dyDescent="0.2">
      <c r="A8" s="73"/>
      <c r="B8" s="81"/>
      <c r="C8" s="82"/>
      <c r="D8" s="83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15"/>
      <c r="AF8" s="15"/>
      <c r="AG8" s="15"/>
      <c r="AH8" s="15"/>
      <c r="AI8" s="15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15"/>
      <c r="AU8" s="15"/>
      <c r="AV8" s="15"/>
      <c r="AW8" s="15"/>
      <c r="AX8" s="15"/>
      <c r="AY8" s="12"/>
      <c r="AZ8" s="12"/>
      <c r="BA8" s="12"/>
      <c r="BB8" s="12"/>
      <c r="BC8" s="12"/>
      <c r="BD8" s="12"/>
      <c r="BE8" s="87" t="s">
        <v>42</v>
      </c>
      <c r="BF8" s="87"/>
      <c r="BG8" s="87"/>
      <c r="BH8" s="87"/>
      <c r="BI8" s="87"/>
      <c r="BJ8" s="87"/>
      <c r="BK8" s="87"/>
      <c r="BL8" s="87"/>
      <c r="BM8" s="24"/>
      <c r="BN8" s="25"/>
      <c r="BO8" s="73"/>
    </row>
    <row r="9" spans="1:73" ht="9" customHeight="1" x14ac:dyDescent="0.2">
      <c r="A9" s="73"/>
      <c r="B9" s="81"/>
      <c r="C9" s="82"/>
      <c r="D9" s="83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15"/>
      <c r="AF9" s="15"/>
      <c r="AG9" s="15"/>
      <c r="AH9" s="15"/>
      <c r="AI9" s="15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15"/>
      <c r="AU9" s="15"/>
      <c r="AV9" s="15"/>
      <c r="AW9" s="15"/>
      <c r="AX9" s="15"/>
      <c r="AY9" s="12"/>
      <c r="AZ9" s="12"/>
      <c r="BA9" s="12"/>
      <c r="BB9" s="12"/>
      <c r="BC9" s="12"/>
      <c r="BD9" s="12"/>
      <c r="BE9" s="87"/>
      <c r="BF9" s="87"/>
      <c r="BG9" s="87"/>
      <c r="BH9" s="87"/>
      <c r="BI9" s="87"/>
      <c r="BJ9" s="87"/>
      <c r="BK9" s="87"/>
      <c r="BL9" s="87"/>
      <c r="BM9" s="24"/>
      <c r="BN9" s="25"/>
      <c r="BO9" s="73"/>
    </row>
    <row r="10" spans="1:73" ht="9" customHeight="1" x14ac:dyDescent="0.2">
      <c r="A10" s="73"/>
      <c r="B10" s="81"/>
      <c r="C10" s="82"/>
      <c r="D10" s="83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15"/>
      <c r="AF10" s="15"/>
      <c r="AG10" s="15"/>
      <c r="AH10" s="15"/>
      <c r="AI10" s="15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15"/>
      <c r="AU10" s="15"/>
      <c r="AV10" s="15"/>
      <c r="AW10" s="15"/>
      <c r="AX10" s="15"/>
      <c r="AY10" s="12"/>
      <c r="AZ10" s="12"/>
      <c r="BA10" s="12"/>
      <c r="BB10" s="12"/>
      <c r="BC10" s="12"/>
      <c r="BD10" s="12"/>
      <c r="BE10" s="87"/>
      <c r="BF10" s="87"/>
      <c r="BG10" s="87"/>
      <c r="BH10" s="87"/>
      <c r="BI10" s="87"/>
      <c r="BJ10" s="87"/>
      <c r="BK10" s="87"/>
      <c r="BL10" s="87"/>
      <c r="BM10" s="24"/>
      <c r="BN10" s="25"/>
      <c r="BO10" s="73"/>
      <c r="BQ10" s="29"/>
      <c r="BR10" s="29"/>
      <c r="BS10" s="29"/>
      <c r="BT10" s="29"/>
      <c r="BU10" s="29"/>
    </row>
    <row r="11" spans="1:73" ht="9" customHeight="1" x14ac:dyDescent="0.2">
      <c r="A11" s="73"/>
      <c r="B11" s="81"/>
      <c r="C11" s="82"/>
      <c r="D11" s="83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15"/>
      <c r="AF11" s="15"/>
      <c r="AG11" s="15"/>
      <c r="AH11" s="15"/>
      <c r="AI11" s="15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15"/>
      <c r="AU11" s="15"/>
      <c r="AV11" s="15"/>
      <c r="AW11" s="15"/>
      <c r="AX11" s="15"/>
      <c r="AY11" s="12"/>
      <c r="AZ11" s="12"/>
      <c r="BA11" s="12"/>
      <c r="BB11" s="12"/>
      <c r="BC11" s="12"/>
      <c r="BD11" s="12"/>
      <c r="BE11" s="87"/>
      <c r="BF11" s="87"/>
      <c r="BG11" s="87"/>
      <c r="BH11" s="87"/>
      <c r="BI11" s="87"/>
      <c r="BJ11" s="87"/>
      <c r="BK11" s="87"/>
      <c r="BL11" s="87"/>
      <c r="BM11" s="24"/>
      <c r="BN11" s="25"/>
      <c r="BO11" s="73"/>
      <c r="BQ11" s="29"/>
      <c r="BR11" s="29"/>
      <c r="BS11" s="29"/>
      <c r="BT11" s="29"/>
      <c r="BU11" s="29"/>
    </row>
    <row r="12" spans="1:73" ht="9" customHeight="1" x14ac:dyDescent="0.2">
      <c r="A12" s="73"/>
      <c r="B12" s="81"/>
      <c r="C12" s="82"/>
      <c r="D12" s="83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15"/>
      <c r="AF12" s="15"/>
      <c r="AG12" s="15"/>
      <c r="AH12" s="15"/>
      <c r="AI12" s="15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15"/>
      <c r="AU12" s="15"/>
      <c r="AV12" s="15"/>
      <c r="AW12" s="15"/>
      <c r="AX12" s="15"/>
      <c r="AY12" s="12"/>
      <c r="AZ12" s="12"/>
      <c r="BA12" s="12"/>
      <c r="BB12" s="12"/>
      <c r="BC12" s="12"/>
      <c r="BD12" s="12"/>
      <c r="BE12" s="87"/>
      <c r="BF12" s="87"/>
      <c r="BG12" s="87"/>
      <c r="BH12" s="87"/>
      <c r="BI12" s="87"/>
      <c r="BJ12" s="87"/>
      <c r="BK12" s="87"/>
      <c r="BL12" s="87"/>
      <c r="BM12" s="24"/>
      <c r="BN12" s="25"/>
      <c r="BO12" s="73"/>
      <c r="BQ12" s="29"/>
      <c r="BR12" s="29"/>
      <c r="BS12" s="29"/>
      <c r="BT12" s="29"/>
      <c r="BU12" s="29"/>
    </row>
    <row r="13" spans="1:73" ht="9" customHeight="1" x14ac:dyDescent="0.2">
      <c r="A13" s="73"/>
      <c r="B13" s="81"/>
      <c r="C13" s="82"/>
      <c r="D13" s="83"/>
      <c r="E13" s="88" t="s">
        <v>43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90"/>
      <c r="T13" s="97" t="s">
        <v>44</v>
      </c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15"/>
      <c r="AF13" s="15"/>
      <c r="AG13" s="15"/>
      <c r="AH13" s="15"/>
      <c r="AI13" s="15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15"/>
      <c r="AU13" s="15"/>
      <c r="AV13" s="15"/>
      <c r="AW13" s="15"/>
      <c r="AX13" s="15"/>
      <c r="AY13" s="12"/>
      <c r="AZ13" s="12"/>
      <c r="BA13" s="12"/>
      <c r="BB13" s="12"/>
      <c r="BC13" s="12"/>
      <c r="BD13" s="12"/>
      <c r="BE13" s="87"/>
      <c r="BF13" s="87"/>
      <c r="BG13" s="87"/>
      <c r="BH13" s="87"/>
      <c r="BI13" s="87"/>
      <c r="BJ13" s="87"/>
      <c r="BK13" s="87"/>
      <c r="BL13" s="87"/>
      <c r="BM13" s="24"/>
      <c r="BN13" s="25"/>
      <c r="BO13" s="73"/>
      <c r="BQ13" s="29"/>
      <c r="BR13" s="29"/>
      <c r="BS13" s="29"/>
      <c r="BT13" s="29"/>
      <c r="BU13" s="29"/>
    </row>
    <row r="14" spans="1:73" ht="9" customHeight="1" x14ac:dyDescent="0.2">
      <c r="A14" s="73"/>
      <c r="B14" s="81"/>
      <c r="C14" s="82"/>
      <c r="D14" s="83"/>
      <c r="E14" s="91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3"/>
      <c r="T14" s="98"/>
      <c r="U14" s="100" t="s">
        <v>45</v>
      </c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90"/>
      <c r="AK14" s="101" t="s">
        <v>85</v>
      </c>
      <c r="AL14" s="102"/>
      <c r="AM14" s="103"/>
      <c r="AN14" s="110" t="s">
        <v>46</v>
      </c>
      <c r="AO14" s="111"/>
      <c r="AP14" s="111"/>
      <c r="AQ14" s="112"/>
      <c r="AR14" s="119" t="s">
        <v>47</v>
      </c>
      <c r="AS14" s="89"/>
      <c r="AT14" s="89"/>
      <c r="AU14" s="89"/>
      <c r="AV14" s="89"/>
      <c r="AW14" s="89"/>
      <c r="AX14" s="90"/>
      <c r="AY14" s="120"/>
      <c r="AZ14" s="120"/>
      <c r="BA14" s="120"/>
      <c r="BB14" s="12"/>
      <c r="BC14" s="12"/>
      <c r="BD14" s="12"/>
      <c r="BE14" s="87"/>
      <c r="BF14" s="87"/>
      <c r="BG14" s="87"/>
      <c r="BH14" s="87"/>
      <c r="BI14" s="87"/>
      <c r="BJ14" s="87"/>
      <c r="BK14" s="87"/>
      <c r="BL14" s="87"/>
      <c r="BM14" s="24"/>
      <c r="BN14" s="25"/>
      <c r="BO14" s="73"/>
      <c r="BQ14" s="29"/>
      <c r="BR14" s="29"/>
      <c r="BS14" s="29"/>
      <c r="BT14" s="29"/>
      <c r="BU14" s="29"/>
    </row>
    <row r="15" spans="1:73" ht="9" customHeight="1" x14ac:dyDescent="0.2">
      <c r="A15" s="73"/>
      <c r="B15" s="81"/>
      <c r="C15" s="82"/>
      <c r="D15" s="83"/>
      <c r="E15" s="91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3"/>
      <c r="T15" s="98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3"/>
      <c r="AK15" s="104"/>
      <c r="AL15" s="105"/>
      <c r="AM15" s="106"/>
      <c r="AN15" s="113"/>
      <c r="AO15" s="114"/>
      <c r="AP15" s="114"/>
      <c r="AQ15" s="115"/>
      <c r="AR15" s="91"/>
      <c r="AS15" s="92"/>
      <c r="AT15" s="92"/>
      <c r="AU15" s="92"/>
      <c r="AV15" s="92"/>
      <c r="AW15" s="92"/>
      <c r="AX15" s="93"/>
      <c r="AY15" s="120"/>
      <c r="AZ15" s="120"/>
      <c r="BA15" s="120"/>
      <c r="BB15" s="12"/>
      <c r="BC15" s="12"/>
      <c r="BD15" s="12"/>
      <c r="BE15" s="87"/>
      <c r="BF15" s="87"/>
      <c r="BG15" s="87"/>
      <c r="BH15" s="87"/>
      <c r="BI15" s="87"/>
      <c r="BJ15" s="87"/>
      <c r="BK15" s="87"/>
      <c r="BL15" s="87"/>
      <c r="BM15" s="24"/>
      <c r="BN15" s="25"/>
      <c r="BO15" s="73"/>
      <c r="BQ15" s="29"/>
      <c r="BR15" s="29"/>
      <c r="BS15" s="29"/>
      <c r="BT15" s="29"/>
      <c r="BU15" s="29"/>
    </row>
    <row r="16" spans="1:73" ht="9" customHeight="1" x14ac:dyDescent="0.2">
      <c r="A16" s="73"/>
      <c r="B16" s="81"/>
      <c r="C16" s="82"/>
      <c r="D16" s="83"/>
      <c r="E16" s="91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3"/>
      <c r="T16" s="98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3"/>
      <c r="AK16" s="104"/>
      <c r="AL16" s="105"/>
      <c r="AM16" s="106"/>
      <c r="AN16" s="113"/>
      <c r="AO16" s="114"/>
      <c r="AP16" s="114"/>
      <c r="AQ16" s="115"/>
      <c r="AR16" s="91"/>
      <c r="AS16" s="92"/>
      <c r="AT16" s="92"/>
      <c r="AU16" s="92"/>
      <c r="AV16" s="92"/>
      <c r="AW16" s="92"/>
      <c r="AX16" s="93"/>
      <c r="AY16" s="120"/>
      <c r="AZ16" s="120"/>
      <c r="BA16" s="120"/>
      <c r="BB16" s="12"/>
      <c r="BC16" s="12"/>
      <c r="BD16" s="12"/>
      <c r="BE16" s="87"/>
      <c r="BF16" s="87"/>
      <c r="BG16" s="87"/>
      <c r="BH16" s="87"/>
      <c r="BI16" s="87"/>
      <c r="BJ16" s="87"/>
      <c r="BK16" s="87"/>
      <c r="BL16" s="87"/>
      <c r="BM16" s="24"/>
      <c r="BN16" s="25"/>
      <c r="BO16" s="73"/>
      <c r="BQ16" s="29"/>
      <c r="BR16" s="29"/>
      <c r="BS16" s="29"/>
      <c r="BT16" s="29"/>
      <c r="BU16" s="29"/>
    </row>
    <row r="17" spans="1:88" ht="9" customHeight="1" x14ac:dyDescent="0.2">
      <c r="A17" s="73"/>
      <c r="B17" s="81"/>
      <c r="C17" s="82"/>
      <c r="D17" s="83"/>
      <c r="E17" s="91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3"/>
      <c r="T17" s="98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3"/>
      <c r="AK17" s="104"/>
      <c r="AL17" s="105"/>
      <c r="AM17" s="106"/>
      <c r="AN17" s="113"/>
      <c r="AO17" s="114"/>
      <c r="AP17" s="114"/>
      <c r="AQ17" s="115"/>
      <c r="AR17" s="91"/>
      <c r="AS17" s="92"/>
      <c r="AT17" s="92"/>
      <c r="AU17" s="92"/>
      <c r="AV17" s="92"/>
      <c r="AW17" s="92"/>
      <c r="AX17" s="93"/>
      <c r="AY17" s="120"/>
      <c r="AZ17" s="120"/>
      <c r="BA17" s="120"/>
      <c r="BB17" s="12"/>
      <c r="BC17" s="12"/>
      <c r="BD17" s="12"/>
      <c r="BE17" s="87"/>
      <c r="BF17" s="87"/>
      <c r="BG17" s="87"/>
      <c r="BH17" s="87"/>
      <c r="BI17" s="87"/>
      <c r="BJ17" s="87"/>
      <c r="BK17" s="87"/>
      <c r="BL17" s="87"/>
      <c r="BM17" s="24"/>
      <c r="BN17" s="25"/>
      <c r="BO17" s="73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</row>
    <row r="18" spans="1:88" ht="9" customHeight="1" x14ac:dyDescent="0.2">
      <c r="A18" s="73"/>
      <c r="B18" s="81"/>
      <c r="C18" s="82"/>
      <c r="D18" s="83"/>
      <c r="E18" s="91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3"/>
      <c r="T18" s="98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3"/>
      <c r="AK18" s="104"/>
      <c r="AL18" s="105"/>
      <c r="AM18" s="106"/>
      <c r="AN18" s="113"/>
      <c r="AO18" s="114"/>
      <c r="AP18" s="114"/>
      <c r="AQ18" s="115"/>
      <c r="AR18" s="91"/>
      <c r="AS18" s="92"/>
      <c r="AT18" s="92"/>
      <c r="AU18" s="92"/>
      <c r="AV18" s="92"/>
      <c r="AW18" s="92"/>
      <c r="AX18" s="93"/>
      <c r="AY18" s="120"/>
      <c r="AZ18" s="120"/>
      <c r="BA18" s="120"/>
      <c r="BB18" s="12"/>
      <c r="BC18" s="12"/>
      <c r="BD18" s="12"/>
      <c r="BE18" s="31"/>
      <c r="BF18" s="31"/>
      <c r="BG18" s="31"/>
      <c r="BH18" s="31"/>
      <c r="BI18" s="31"/>
      <c r="BJ18" s="31"/>
      <c r="BK18" s="31"/>
      <c r="BL18" s="31"/>
      <c r="BM18" s="24"/>
      <c r="BN18" s="25"/>
      <c r="BO18" s="73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</row>
    <row r="19" spans="1:88" ht="9" customHeight="1" x14ac:dyDescent="0.2">
      <c r="A19" s="73"/>
      <c r="B19" s="81"/>
      <c r="C19" s="82"/>
      <c r="D19" s="83"/>
      <c r="E19" s="91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3"/>
      <c r="T19" s="98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3"/>
      <c r="AK19" s="104"/>
      <c r="AL19" s="105"/>
      <c r="AM19" s="106"/>
      <c r="AN19" s="113"/>
      <c r="AO19" s="114"/>
      <c r="AP19" s="114"/>
      <c r="AQ19" s="115"/>
      <c r="AR19" s="91"/>
      <c r="AS19" s="92"/>
      <c r="AT19" s="92"/>
      <c r="AU19" s="92"/>
      <c r="AV19" s="92"/>
      <c r="AW19" s="92"/>
      <c r="AX19" s="93"/>
      <c r="AY19" s="120"/>
      <c r="AZ19" s="120"/>
      <c r="BA19" s="120"/>
      <c r="BB19" s="12"/>
      <c r="BC19" s="12"/>
      <c r="BD19" s="12"/>
      <c r="BE19" s="31"/>
      <c r="BF19" s="31"/>
      <c r="BG19" s="31"/>
      <c r="BH19" s="31"/>
      <c r="BI19" s="31"/>
      <c r="BJ19" s="31"/>
      <c r="BK19" s="31"/>
      <c r="BL19" s="31"/>
      <c r="BM19" s="24"/>
      <c r="BN19" s="25"/>
      <c r="BO19" s="73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</row>
    <row r="20" spans="1:88" ht="9" customHeight="1" x14ac:dyDescent="0.2">
      <c r="A20" s="73"/>
      <c r="B20" s="81"/>
      <c r="C20" s="82"/>
      <c r="D20" s="83"/>
      <c r="E20" s="91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3"/>
      <c r="T20" s="98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3"/>
      <c r="AK20" s="104"/>
      <c r="AL20" s="105"/>
      <c r="AM20" s="106"/>
      <c r="AN20" s="113"/>
      <c r="AO20" s="114"/>
      <c r="AP20" s="114"/>
      <c r="AQ20" s="115"/>
      <c r="AR20" s="91"/>
      <c r="AS20" s="92"/>
      <c r="AT20" s="92"/>
      <c r="AU20" s="92"/>
      <c r="AV20" s="92"/>
      <c r="AW20" s="92"/>
      <c r="AX20" s="93"/>
      <c r="AY20" s="120"/>
      <c r="AZ20" s="120"/>
      <c r="BA20" s="120"/>
      <c r="BB20" s="12"/>
      <c r="BC20" s="12"/>
      <c r="BD20" s="12"/>
      <c r="BE20" s="31"/>
      <c r="BF20" s="31"/>
      <c r="BG20" s="31"/>
      <c r="BH20" s="31"/>
      <c r="BI20" s="31"/>
      <c r="BJ20" s="31"/>
      <c r="BK20" s="31"/>
      <c r="BL20" s="31"/>
      <c r="BM20" s="24"/>
      <c r="BN20" s="25"/>
      <c r="BO20" s="73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</row>
    <row r="21" spans="1:88" ht="9" customHeight="1" x14ac:dyDescent="0.2">
      <c r="A21" s="73"/>
      <c r="B21" s="81"/>
      <c r="C21" s="82"/>
      <c r="D21" s="83"/>
      <c r="E21" s="91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3"/>
      <c r="T21" s="98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3"/>
      <c r="AK21" s="104"/>
      <c r="AL21" s="105"/>
      <c r="AM21" s="106"/>
      <c r="AN21" s="113"/>
      <c r="AO21" s="114"/>
      <c r="AP21" s="114"/>
      <c r="AQ21" s="115"/>
      <c r="AR21" s="91"/>
      <c r="AS21" s="92"/>
      <c r="AT21" s="92"/>
      <c r="AU21" s="92"/>
      <c r="AV21" s="92"/>
      <c r="AW21" s="92"/>
      <c r="AX21" s="93"/>
      <c r="AY21" s="120"/>
      <c r="AZ21" s="120"/>
      <c r="BA21" s="120"/>
      <c r="BB21" s="12"/>
      <c r="BC21" s="12"/>
      <c r="BD21" s="12"/>
      <c r="BE21" s="31"/>
      <c r="BF21" s="31"/>
      <c r="BG21" s="31"/>
      <c r="BH21" s="31"/>
      <c r="BI21" s="31"/>
      <c r="BJ21" s="31"/>
      <c r="BK21" s="31"/>
      <c r="BL21" s="31"/>
      <c r="BM21" s="24"/>
      <c r="BN21" s="25"/>
      <c r="BO21" s="73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</row>
    <row r="22" spans="1:88" ht="9" customHeight="1" x14ac:dyDescent="0.2">
      <c r="A22" s="73"/>
      <c r="B22" s="81"/>
      <c r="C22" s="82"/>
      <c r="D22" s="83"/>
      <c r="E22" s="91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3"/>
      <c r="T22" s="98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3"/>
      <c r="AK22" s="104"/>
      <c r="AL22" s="105"/>
      <c r="AM22" s="106"/>
      <c r="AN22" s="113"/>
      <c r="AO22" s="114"/>
      <c r="AP22" s="114"/>
      <c r="AQ22" s="115"/>
      <c r="AR22" s="91"/>
      <c r="AS22" s="92"/>
      <c r="AT22" s="92"/>
      <c r="AU22" s="92"/>
      <c r="AV22" s="92"/>
      <c r="AW22" s="92"/>
      <c r="AX22" s="93"/>
      <c r="AY22" s="120"/>
      <c r="AZ22" s="120"/>
      <c r="BA22" s="120"/>
      <c r="BB22" s="17"/>
      <c r="BC22" s="17"/>
      <c r="BD22" s="15"/>
      <c r="BE22" s="31"/>
      <c r="BF22" s="31"/>
      <c r="BG22" s="31"/>
      <c r="BH22" s="31"/>
      <c r="BI22" s="31"/>
      <c r="BJ22" s="31"/>
      <c r="BK22" s="31"/>
      <c r="BL22" s="31"/>
      <c r="BM22" s="24"/>
      <c r="BN22" s="25"/>
      <c r="BO22" s="73"/>
      <c r="BQ22" s="29"/>
      <c r="BR22" s="29"/>
      <c r="BS22" s="29"/>
      <c r="BT22" s="29"/>
      <c r="BU22" s="29"/>
    </row>
    <row r="23" spans="1:88" ht="9" customHeight="1" x14ac:dyDescent="0.2">
      <c r="A23" s="73"/>
      <c r="B23" s="81"/>
      <c r="C23" s="82"/>
      <c r="D23" s="83"/>
      <c r="E23" s="91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3"/>
      <c r="T23" s="98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6"/>
      <c r="AK23" s="107"/>
      <c r="AL23" s="108"/>
      <c r="AM23" s="109"/>
      <c r="AN23" s="116"/>
      <c r="AO23" s="117"/>
      <c r="AP23" s="117"/>
      <c r="AQ23" s="118"/>
      <c r="AR23" s="94"/>
      <c r="AS23" s="95"/>
      <c r="AT23" s="95"/>
      <c r="AU23" s="95"/>
      <c r="AV23" s="95"/>
      <c r="AW23" s="95"/>
      <c r="AX23" s="96"/>
      <c r="AY23" s="120"/>
      <c r="AZ23" s="120"/>
      <c r="BA23" s="120"/>
      <c r="BB23" s="17"/>
      <c r="BC23" s="17"/>
      <c r="BD23" s="15"/>
      <c r="BE23" s="15"/>
      <c r="BF23" s="15"/>
      <c r="BG23" s="15"/>
      <c r="BH23" s="15"/>
      <c r="BI23" s="17"/>
      <c r="BJ23" s="17"/>
      <c r="BK23" s="24"/>
      <c r="BL23" s="24"/>
      <c r="BM23" s="24"/>
      <c r="BN23" s="25"/>
      <c r="BO23" s="73"/>
      <c r="BQ23" s="29"/>
      <c r="BR23" s="29"/>
      <c r="BS23" s="29"/>
      <c r="BT23" s="29"/>
      <c r="BU23" s="29"/>
    </row>
    <row r="24" spans="1:88" ht="9" customHeight="1" x14ac:dyDescent="0.2">
      <c r="A24" s="73"/>
      <c r="B24" s="81"/>
      <c r="C24" s="82"/>
      <c r="D24" s="83"/>
      <c r="E24" s="91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3"/>
      <c r="T24" s="98"/>
      <c r="U24" s="121" t="s">
        <v>48</v>
      </c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3"/>
      <c r="AY24" s="120"/>
      <c r="AZ24" s="120"/>
      <c r="BA24" s="120"/>
      <c r="BB24" s="17"/>
      <c r="BC24" s="17"/>
      <c r="BD24" s="15"/>
      <c r="BE24" s="15"/>
      <c r="BF24" s="15"/>
      <c r="BG24" s="15"/>
      <c r="BH24" s="15"/>
      <c r="BI24" s="17"/>
      <c r="BJ24" s="17"/>
      <c r="BK24" s="24"/>
      <c r="BL24" s="24"/>
      <c r="BM24" s="24"/>
      <c r="BN24" s="25"/>
      <c r="BO24" s="73"/>
      <c r="BQ24" s="29"/>
      <c r="BR24" s="29"/>
      <c r="BS24" s="29"/>
      <c r="BT24" s="29"/>
      <c r="BU24" s="29"/>
    </row>
    <row r="25" spans="1:88" ht="9" customHeight="1" x14ac:dyDescent="0.2">
      <c r="A25" s="73"/>
      <c r="B25" s="81"/>
      <c r="C25" s="82"/>
      <c r="D25" s="83"/>
      <c r="E25" s="91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3"/>
      <c r="T25" s="98"/>
      <c r="U25" s="111" t="s">
        <v>49</v>
      </c>
      <c r="V25" s="111"/>
      <c r="W25" s="112"/>
      <c r="X25" s="119" t="s">
        <v>50</v>
      </c>
      <c r="Y25" s="89"/>
      <c r="Z25" s="89"/>
      <c r="AA25" s="89"/>
      <c r="AB25" s="89"/>
      <c r="AC25" s="89"/>
      <c r="AD25" s="90"/>
      <c r="AE25" s="124" t="s">
        <v>51</v>
      </c>
      <c r="AF25" s="89"/>
      <c r="AG25" s="89"/>
      <c r="AH25" s="89"/>
      <c r="AI25" s="89"/>
      <c r="AJ25" s="89"/>
      <c r="AK25" s="89"/>
      <c r="AL25" s="90"/>
      <c r="AM25" s="119" t="s">
        <v>52</v>
      </c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90"/>
      <c r="AY25" s="120"/>
      <c r="AZ25" s="120"/>
      <c r="BA25" s="120"/>
      <c r="BB25" s="12"/>
      <c r="BC25" s="12"/>
      <c r="BD25" s="12"/>
      <c r="BE25" s="12"/>
      <c r="BF25" s="12"/>
      <c r="BG25" s="12"/>
      <c r="BH25" s="12"/>
      <c r="BI25" s="17"/>
      <c r="BJ25" s="17"/>
      <c r="BK25" s="24"/>
      <c r="BL25" s="24"/>
      <c r="BM25" s="24"/>
      <c r="BN25" s="25"/>
      <c r="BO25" s="73"/>
      <c r="BQ25" s="29"/>
      <c r="BR25" s="29"/>
      <c r="BS25" s="29"/>
      <c r="BT25" s="29"/>
      <c r="BU25" s="29"/>
    </row>
    <row r="26" spans="1:88" ht="9" customHeight="1" x14ac:dyDescent="0.2">
      <c r="A26" s="73"/>
      <c r="B26" s="81"/>
      <c r="C26" s="82"/>
      <c r="D26" s="83"/>
      <c r="E26" s="91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3"/>
      <c r="T26" s="98"/>
      <c r="U26" s="114"/>
      <c r="V26" s="114"/>
      <c r="W26" s="115"/>
      <c r="X26" s="91"/>
      <c r="Y26" s="92"/>
      <c r="Z26" s="92"/>
      <c r="AA26" s="92"/>
      <c r="AB26" s="92"/>
      <c r="AC26" s="92"/>
      <c r="AD26" s="93"/>
      <c r="AE26" s="91"/>
      <c r="AF26" s="92"/>
      <c r="AG26" s="92"/>
      <c r="AH26" s="92"/>
      <c r="AI26" s="92"/>
      <c r="AJ26" s="92"/>
      <c r="AK26" s="92"/>
      <c r="AL26" s="93"/>
      <c r="AM26" s="91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3"/>
      <c r="AY26" s="120"/>
      <c r="AZ26" s="120"/>
      <c r="BA26" s="120"/>
      <c r="BB26" s="12"/>
      <c r="BC26" s="12"/>
      <c r="BD26" s="12"/>
      <c r="BE26" s="12"/>
      <c r="BF26" s="12"/>
      <c r="BG26" s="12"/>
      <c r="BH26" s="12"/>
      <c r="BI26" s="17"/>
      <c r="BJ26" s="17"/>
      <c r="BK26" s="24"/>
      <c r="BL26" s="24"/>
      <c r="BM26" s="24"/>
      <c r="BN26" s="25"/>
      <c r="BO26" s="73"/>
      <c r="BQ26" s="29"/>
      <c r="BR26" s="29"/>
      <c r="BS26" s="29"/>
      <c r="BT26" s="29"/>
      <c r="BU26" s="29"/>
    </row>
    <row r="27" spans="1:88" ht="9" customHeight="1" x14ac:dyDescent="0.2">
      <c r="A27" s="73"/>
      <c r="B27" s="81"/>
      <c r="C27" s="82"/>
      <c r="D27" s="83"/>
      <c r="E27" s="91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3"/>
      <c r="T27" s="98"/>
      <c r="U27" s="114"/>
      <c r="V27" s="114"/>
      <c r="W27" s="115"/>
      <c r="X27" s="91"/>
      <c r="Y27" s="92"/>
      <c r="Z27" s="92"/>
      <c r="AA27" s="92"/>
      <c r="AB27" s="92"/>
      <c r="AC27" s="92"/>
      <c r="AD27" s="93"/>
      <c r="AE27" s="91"/>
      <c r="AF27" s="92"/>
      <c r="AG27" s="92"/>
      <c r="AH27" s="92"/>
      <c r="AI27" s="92"/>
      <c r="AJ27" s="92"/>
      <c r="AK27" s="92"/>
      <c r="AL27" s="93"/>
      <c r="AM27" s="91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3"/>
      <c r="AY27" s="120"/>
      <c r="AZ27" s="120"/>
      <c r="BA27" s="120"/>
      <c r="BB27" s="12"/>
      <c r="BC27" s="12"/>
      <c r="BD27" s="12"/>
      <c r="BE27" s="12"/>
      <c r="BF27" s="12"/>
      <c r="BG27" s="12"/>
      <c r="BH27" s="12"/>
      <c r="BI27" s="17"/>
      <c r="BJ27" s="17"/>
      <c r="BK27" s="24"/>
      <c r="BL27" s="24"/>
      <c r="BM27" s="24"/>
      <c r="BN27" s="25"/>
      <c r="BO27" s="73"/>
      <c r="BQ27" s="29"/>
      <c r="BR27" s="29"/>
      <c r="BS27" s="29"/>
      <c r="BT27" s="29"/>
      <c r="BU27" s="29"/>
    </row>
    <row r="28" spans="1:88" ht="9" customHeight="1" x14ac:dyDescent="0.2">
      <c r="A28" s="73"/>
      <c r="B28" s="81"/>
      <c r="C28" s="82"/>
      <c r="D28" s="83"/>
      <c r="E28" s="91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3"/>
      <c r="T28" s="98"/>
      <c r="U28" s="114"/>
      <c r="V28" s="114"/>
      <c r="W28" s="115"/>
      <c r="X28" s="91"/>
      <c r="Y28" s="92"/>
      <c r="Z28" s="92"/>
      <c r="AA28" s="92"/>
      <c r="AB28" s="92"/>
      <c r="AC28" s="92"/>
      <c r="AD28" s="93"/>
      <c r="AE28" s="91"/>
      <c r="AF28" s="92"/>
      <c r="AG28" s="92"/>
      <c r="AH28" s="92"/>
      <c r="AI28" s="92"/>
      <c r="AJ28" s="92"/>
      <c r="AK28" s="92"/>
      <c r="AL28" s="93"/>
      <c r="AM28" s="91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3"/>
      <c r="AY28" s="120"/>
      <c r="AZ28" s="120"/>
      <c r="BA28" s="120"/>
      <c r="BB28" s="12"/>
      <c r="BC28" s="12"/>
      <c r="BD28" s="12"/>
      <c r="BE28" s="12"/>
      <c r="BF28" s="12"/>
      <c r="BG28" s="12"/>
      <c r="BH28" s="12"/>
      <c r="BI28" s="17"/>
      <c r="BJ28" s="17"/>
      <c r="BK28" s="24"/>
      <c r="BL28" s="24"/>
      <c r="BM28" s="24"/>
      <c r="BN28" s="25"/>
      <c r="BO28" s="73"/>
      <c r="BQ28" s="29"/>
      <c r="BR28" s="29"/>
      <c r="BS28" s="29"/>
      <c r="BT28" s="29"/>
      <c r="BU28" s="29"/>
    </row>
    <row r="29" spans="1:88" ht="9" customHeight="1" x14ac:dyDescent="0.2">
      <c r="A29" s="73"/>
      <c r="B29" s="81"/>
      <c r="C29" s="82"/>
      <c r="D29" s="83"/>
      <c r="E29" s="91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3"/>
      <c r="T29" s="98"/>
      <c r="U29" s="114"/>
      <c r="V29" s="114"/>
      <c r="W29" s="115"/>
      <c r="X29" s="91"/>
      <c r="Y29" s="92"/>
      <c r="Z29" s="92"/>
      <c r="AA29" s="92"/>
      <c r="AB29" s="92"/>
      <c r="AC29" s="92"/>
      <c r="AD29" s="93"/>
      <c r="AE29" s="91"/>
      <c r="AF29" s="92"/>
      <c r="AG29" s="92"/>
      <c r="AH29" s="92"/>
      <c r="AI29" s="92"/>
      <c r="AJ29" s="92"/>
      <c r="AK29" s="92"/>
      <c r="AL29" s="93"/>
      <c r="AM29" s="91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3"/>
      <c r="AY29" s="120"/>
      <c r="AZ29" s="120"/>
      <c r="BA29" s="120"/>
      <c r="BB29" s="12"/>
      <c r="BC29" s="12"/>
      <c r="BD29" s="12"/>
      <c r="BE29" s="12"/>
      <c r="BF29" s="12"/>
      <c r="BG29" s="12"/>
      <c r="BH29" s="12"/>
      <c r="BI29" s="17"/>
      <c r="BJ29" s="17"/>
      <c r="BK29" s="24"/>
      <c r="BL29" s="24"/>
      <c r="BM29" s="24"/>
      <c r="BN29" s="25"/>
      <c r="BO29" s="73"/>
      <c r="BQ29" s="29"/>
      <c r="BR29" s="29"/>
      <c r="BS29" s="29"/>
      <c r="BT29" s="29"/>
      <c r="BU29" s="29"/>
    </row>
    <row r="30" spans="1:88" ht="9" customHeight="1" x14ac:dyDescent="0.2">
      <c r="A30" s="73"/>
      <c r="B30" s="81"/>
      <c r="C30" s="82"/>
      <c r="D30" s="83"/>
      <c r="E30" s="94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6"/>
      <c r="T30" s="98"/>
      <c r="U30" s="114"/>
      <c r="V30" s="114"/>
      <c r="W30" s="115"/>
      <c r="X30" s="91"/>
      <c r="Y30" s="92"/>
      <c r="Z30" s="92"/>
      <c r="AA30" s="92"/>
      <c r="AB30" s="92"/>
      <c r="AC30" s="92"/>
      <c r="AD30" s="93"/>
      <c r="AE30" s="91"/>
      <c r="AF30" s="92"/>
      <c r="AG30" s="92"/>
      <c r="AH30" s="92"/>
      <c r="AI30" s="92"/>
      <c r="AJ30" s="92"/>
      <c r="AK30" s="92"/>
      <c r="AL30" s="93"/>
      <c r="AM30" s="91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3"/>
      <c r="AY30" s="120"/>
      <c r="AZ30" s="120"/>
      <c r="BA30" s="120"/>
      <c r="BB30" s="12"/>
      <c r="BC30" s="12"/>
      <c r="BD30" s="12"/>
      <c r="BE30" s="12"/>
      <c r="BF30" s="12"/>
      <c r="BG30" s="12"/>
      <c r="BH30" s="12"/>
      <c r="BI30" s="13"/>
      <c r="BJ30" s="13"/>
      <c r="BK30" s="24"/>
      <c r="BL30" s="24"/>
      <c r="BM30" s="24"/>
      <c r="BN30" s="25"/>
      <c r="BO30" s="73"/>
      <c r="BQ30" s="29"/>
      <c r="BR30" s="29"/>
      <c r="BS30" s="29"/>
      <c r="BT30" s="29"/>
      <c r="BU30" s="29"/>
    </row>
    <row r="31" spans="1:88" ht="9" customHeight="1" x14ac:dyDescent="0.2">
      <c r="A31" s="73"/>
      <c r="B31" s="81"/>
      <c r="C31" s="82"/>
      <c r="D31" s="83"/>
      <c r="E31" s="124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98"/>
      <c r="U31" s="114"/>
      <c r="V31" s="114"/>
      <c r="W31" s="115"/>
      <c r="X31" s="91"/>
      <c r="Y31" s="92"/>
      <c r="Z31" s="92"/>
      <c r="AA31" s="92"/>
      <c r="AB31" s="92"/>
      <c r="AC31" s="92"/>
      <c r="AD31" s="93"/>
      <c r="AE31" s="91"/>
      <c r="AF31" s="92"/>
      <c r="AG31" s="92"/>
      <c r="AH31" s="92"/>
      <c r="AI31" s="92"/>
      <c r="AJ31" s="92"/>
      <c r="AK31" s="92"/>
      <c r="AL31" s="93"/>
      <c r="AM31" s="91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3"/>
      <c r="AY31" s="120"/>
      <c r="AZ31" s="120"/>
      <c r="BA31" s="120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24"/>
      <c r="BM31" s="24"/>
      <c r="BN31" s="25"/>
      <c r="BO31" s="73"/>
      <c r="BQ31" s="29"/>
      <c r="BR31" s="29"/>
      <c r="BS31" s="29"/>
      <c r="BT31" s="29"/>
      <c r="BU31" s="29"/>
    </row>
    <row r="32" spans="1:88" ht="9" customHeight="1" x14ac:dyDescent="0.2">
      <c r="A32" s="73"/>
      <c r="B32" s="81"/>
      <c r="C32" s="82"/>
      <c r="D32" s="83"/>
      <c r="E32" s="91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8"/>
      <c r="U32" s="114"/>
      <c r="V32" s="114"/>
      <c r="W32" s="115"/>
      <c r="X32" s="91"/>
      <c r="Y32" s="92"/>
      <c r="Z32" s="92"/>
      <c r="AA32" s="92"/>
      <c r="AB32" s="92"/>
      <c r="AC32" s="92"/>
      <c r="AD32" s="93"/>
      <c r="AE32" s="91"/>
      <c r="AF32" s="92"/>
      <c r="AG32" s="92"/>
      <c r="AH32" s="92"/>
      <c r="AI32" s="92"/>
      <c r="AJ32" s="92"/>
      <c r="AK32" s="92"/>
      <c r="AL32" s="93"/>
      <c r="AM32" s="91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3"/>
      <c r="AY32" s="120"/>
      <c r="AZ32" s="120"/>
      <c r="BA32" s="120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24"/>
      <c r="BM32" s="24"/>
      <c r="BN32" s="25"/>
      <c r="BO32" s="73"/>
      <c r="BQ32" s="29"/>
      <c r="BR32" s="29"/>
      <c r="BS32" s="29"/>
      <c r="BT32" s="29"/>
      <c r="BU32" s="29"/>
    </row>
    <row r="33" spans="1:73" ht="9" customHeight="1" x14ac:dyDescent="0.2">
      <c r="A33" s="73"/>
      <c r="B33" s="81"/>
      <c r="C33" s="82"/>
      <c r="D33" s="83"/>
      <c r="E33" s="91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8"/>
      <c r="U33" s="114"/>
      <c r="V33" s="114"/>
      <c r="W33" s="115"/>
      <c r="X33" s="91"/>
      <c r="Y33" s="92"/>
      <c r="Z33" s="92"/>
      <c r="AA33" s="92"/>
      <c r="AB33" s="92"/>
      <c r="AC33" s="92"/>
      <c r="AD33" s="93"/>
      <c r="AE33" s="91"/>
      <c r="AF33" s="92"/>
      <c r="AG33" s="92"/>
      <c r="AH33" s="92"/>
      <c r="AI33" s="92"/>
      <c r="AJ33" s="92"/>
      <c r="AK33" s="92"/>
      <c r="AL33" s="93"/>
      <c r="AM33" s="91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3"/>
      <c r="AY33" s="120"/>
      <c r="AZ33" s="120"/>
      <c r="BA33" s="120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24"/>
      <c r="BM33" s="24"/>
      <c r="BN33" s="25"/>
      <c r="BO33" s="73"/>
      <c r="BQ33" s="29"/>
      <c r="BR33" s="29"/>
      <c r="BS33" s="29"/>
      <c r="BT33" s="29"/>
      <c r="BU33" s="29"/>
    </row>
    <row r="34" spans="1:73" ht="9" customHeight="1" x14ac:dyDescent="0.2">
      <c r="A34" s="73"/>
      <c r="B34" s="81"/>
      <c r="C34" s="82"/>
      <c r="D34" s="83"/>
      <c r="E34" s="91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8"/>
      <c r="U34" s="114"/>
      <c r="V34" s="114"/>
      <c r="W34" s="115"/>
      <c r="X34" s="91"/>
      <c r="Y34" s="92"/>
      <c r="Z34" s="92"/>
      <c r="AA34" s="92"/>
      <c r="AB34" s="92"/>
      <c r="AC34" s="92"/>
      <c r="AD34" s="93"/>
      <c r="AE34" s="91"/>
      <c r="AF34" s="92"/>
      <c r="AG34" s="92"/>
      <c r="AH34" s="92"/>
      <c r="AI34" s="92"/>
      <c r="AJ34" s="92"/>
      <c r="AK34" s="92"/>
      <c r="AL34" s="93"/>
      <c r="AM34" s="91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3"/>
      <c r="AY34" s="120"/>
      <c r="AZ34" s="120"/>
      <c r="BA34" s="120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24"/>
      <c r="BM34" s="24"/>
      <c r="BN34" s="25"/>
      <c r="BO34" s="73"/>
      <c r="BQ34" s="29"/>
      <c r="BR34" s="29"/>
      <c r="BS34" s="29"/>
      <c r="BT34" s="29"/>
      <c r="BU34" s="29"/>
    </row>
    <row r="35" spans="1:73" ht="9" customHeight="1" x14ac:dyDescent="0.2">
      <c r="A35" s="73"/>
      <c r="B35" s="81"/>
      <c r="C35" s="82"/>
      <c r="D35" s="83"/>
      <c r="E35" s="91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8"/>
      <c r="U35" s="114"/>
      <c r="V35" s="114"/>
      <c r="W35" s="115"/>
      <c r="X35" s="91"/>
      <c r="Y35" s="92"/>
      <c r="Z35" s="92"/>
      <c r="AA35" s="92"/>
      <c r="AB35" s="92"/>
      <c r="AC35" s="92"/>
      <c r="AD35" s="93"/>
      <c r="AE35" s="91"/>
      <c r="AF35" s="92"/>
      <c r="AG35" s="92"/>
      <c r="AH35" s="92"/>
      <c r="AI35" s="92"/>
      <c r="AJ35" s="92"/>
      <c r="AK35" s="92"/>
      <c r="AL35" s="93"/>
      <c r="AM35" s="91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3"/>
      <c r="AY35" s="120"/>
      <c r="AZ35" s="120"/>
      <c r="BA35" s="120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24"/>
      <c r="BM35" s="24"/>
      <c r="BN35" s="25"/>
      <c r="BO35" s="73"/>
      <c r="BQ35" s="29"/>
      <c r="BR35" s="29"/>
      <c r="BS35" s="29"/>
      <c r="BT35" s="29"/>
      <c r="BU35" s="29"/>
    </row>
    <row r="36" spans="1:73" ht="9" customHeight="1" x14ac:dyDescent="0.2">
      <c r="A36" s="73"/>
      <c r="B36" s="81"/>
      <c r="C36" s="82"/>
      <c r="D36" s="83"/>
      <c r="E36" s="91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8"/>
      <c r="U36" s="114"/>
      <c r="V36" s="114"/>
      <c r="W36" s="115"/>
      <c r="X36" s="91"/>
      <c r="Y36" s="92"/>
      <c r="Z36" s="92"/>
      <c r="AA36" s="92"/>
      <c r="AB36" s="92"/>
      <c r="AC36" s="92"/>
      <c r="AD36" s="93"/>
      <c r="AE36" s="91"/>
      <c r="AF36" s="92"/>
      <c r="AG36" s="92"/>
      <c r="AH36" s="92"/>
      <c r="AI36" s="92"/>
      <c r="AJ36" s="92"/>
      <c r="AK36" s="92"/>
      <c r="AL36" s="93"/>
      <c r="AM36" s="91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3"/>
      <c r="AY36" s="120"/>
      <c r="AZ36" s="120"/>
      <c r="BA36" s="120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24"/>
      <c r="BM36" s="24"/>
      <c r="BN36" s="25"/>
      <c r="BO36" s="73"/>
    </row>
    <row r="37" spans="1:73" ht="9" customHeight="1" x14ac:dyDescent="0.2">
      <c r="A37" s="73"/>
      <c r="B37" s="81"/>
      <c r="C37" s="82"/>
      <c r="D37" s="83"/>
      <c r="E37" s="91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8"/>
      <c r="U37" s="114"/>
      <c r="V37" s="114"/>
      <c r="W37" s="115"/>
      <c r="X37" s="91"/>
      <c r="Y37" s="92"/>
      <c r="Z37" s="92"/>
      <c r="AA37" s="92"/>
      <c r="AB37" s="92"/>
      <c r="AC37" s="92"/>
      <c r="AD37" s="93"/>
      <c r="AE37" s="91"/>
      <c r="AF37" s="92"/>
      <c r="AG37" s="92"/>
      <c r="AH37" s="92"/>
      <c r="AI37" s="92"/>
      <c r="AJ37" s="92"/>
      <c r="AK37" s="92"/>
      <c r="AL37" s="93"/>
      <c r="AM37" s="91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3"/>
      <c r="AY37" s="120"/>
      <c r="AZ37" s="120"/>
      <c r="BA37" s="120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24"/>
      <c r="BM37" s="24"/>
      <c r="BN37" s="25"/>
      <c r="BO37" s="73"/>
    </row>
    <row r="38" spans="1:73" ht="9" customHeight="1" x14ac:dyDescent="0.2">
      <c r="A38" s="73"/>
      <c r="B38" s="81"/>
      <c r="C38" s="82"/>
      <c r="D38" s="83"/>
      <c r="E38" s="91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8"/>
      <c r="U38" s="114"/>
      <c r="V38" s="114"/>
      <c r="W38" s="115"/>
      <c r="X38" s="91"/>
      <c r="Y38" s="92"/>
      <c r="Z38" s="92"/>
      <c r="AA38" s="92"/>
      <c r="AB38" s="92"/>
      <c r="AC38" s="92"/>
      <c r="AD38" s="93"/>
      <c r="AE38" s="91"/>
      <c r="AF38" s="92"/>
      <c r="AG38" s="92"/>
      <c r="AH38" s="92"/>
      <c r="AI38" s="92"/>
      <c r="AJ38" s="92"/>
      <c r="AK38" s="92"/>
      <c r="AL38" s="93"/>
      <c r="AM38" s="91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3"/>
      <c r="AY38" s="120"/>
      <c r="AZ38" s="120"/>
      <c r="BA38" s="120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24"/>
      <c r="BM38" s="24"/>
      <c r="BN38" s="25"/>
      <c r="BO38" s="73"/>
    </row>
    <row r="39" spans="1:73" ht="9" customHeight="1" x14ac:dyDescent="0.2">
      <c r="A39" s="73"/>
      <c r="B39" s="81"/>
      <c r="C39" s="82"/>
      <c r="D39" s="83"/>
      <c r="E39" s="91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8"/>
      <c r="U39" s="114"/>
      <c r="V39" s="114"/>
      <c r="W39" s="115"/>
      <c r="X39" s="91"/>
      <c r="Y39" s="92"/>
      <c r="Z39" s="92"/>
      <c r="AA39" s="92"/>
      <c r="AB39" s="92"/>
      <c r="AC39" s="92"/>
      <c r="AD39" s="93"/>
      <c r="AE39" s="91"/>
      <c r="AF39" s="92"/>
      <c r="AG39" s="92"/>
      <c r="AH39" s="92"/>
      <c r="AI39" s="92"/>
      <c r="AJ39" s="92"/>
      <c r="AK39" s="92"/>
      <c r="AL39" s="93"/>
      <c r="AM39" s="91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3"/>
      <c r="AY39" s="120"/>
      <c r="AZ39" s="120"/>
      <c r="BA39" s="120"/>
      <c r="BB39" s="12"/>
      <c r="BC39" s="12"/>
      <c r="BD39" s="12"/>
      <c r="BE39" s="12"/>
      <c r="BF39" s="26" t="s">
        <v>41</v>
      </c>
      <c r="BG39" s="12"/>
      <c r="BH39" s="12"/>
      <c r="BI39" s="12"/>
      <c r="BJ39" s="12"/>
      <c r="BK39" s="12"/>
      <c r="BL39" s="24"/>
      <c r="BM39" s="24"/>
      <c r="BN39" s="25"/>
      <c r="BO39" s="73"/>
    </row>
    <row r="40" spans="1:73" ht="9" customHeight="1" x14ac:dyDescent="0.2">
      <c r="A40" s="73"/>
      <c r="B40" s="81"/>
      <c r="C40" s="82"/>
      <c r="D40" s="83"/>
      <c r="E40" s="91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8"/>
      <c r="U40" s="114"/>
      <c r="V40" s="114"/>
      <c r="W40" s="115"/>
      <c r="X40" s="91"/>
      <c r="Y40" s="92"/>
      <c r="Z40" s="92"/>
      <c r="AA40" s="92"/>
      <c r="AB40" s="92"/>
      <c r="AC40" s="92"/>
      <c r="AD40" s="93"/>
      <c r="AE40" s="91"/>
      <c r="AF40" s="92"/>
      <c r="AG40" s="92"/>
      <c r="AH40" s="92"/>
      <c r="AI40" s="92"/>
      <c r="AJ40" s="92"/>
      <c r="AK40" s="92"/>
      <c r="AL40" s="93"/>
      <c r="AM40" s="91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3"/>
      <c r="AY40" s="120"/>
      <c r="AZ40" s="120"/>
      <c r="BA40" s="120"/>
      <c r="BB40" s="12"/>
      <c r="BC40" s="12"/>
      <c r="BD40" s="12"/>
      <c r="BE40" s="12"/>
      <c r="BF40" s="12"/>
      <c r="BG40" s="12"/>
      <c r="BH40" s="12"/>
      <c r="BI40" s="13"/>
      <c r="BJ40" s="13"/>
      <c r="BK40" s="24"/>
      <c r="BL40" s="24"/>
      <c r="BM40" s="24"/>
      <c r="BN40" s="25"/>
      <c r="BO40" s="73"/>
    </row>
    <row r="41" spans="1:73" ht="9" customHeight="1" x14ac:dyDescent="0.2">
      <c r="A41" s="73"/>
      <c r="B41" s="81"/>
      <c r="C41" s="82"/>
      <c r="D41" s="83"/>
      <c r="E41" s="91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8"/>
      <c r="U41" s="117"/>
      <c r="V41" s="117"/>
      <c r="W41" s="118"/>
      <c r="X41" s="94"/>
      <c r="Y41" s="95"/>
      <c r="Z41" s="95"/>
      <c r="AA41" s="95"/>
      <c r="AB41" s="95"/>
      <c r="AC41" s="95"/>
      <c r="AD41" s="96"/>
      <c r="AE41" s="94"/>
      <c r="AF41" s="95"/>
      <c r="AG41" s="95"/>
      <c r="AH41" s="95"/>
      <c r="AI41" s="95"/>
      <c r="AJ41" s="95"/>
      <c r="AK41" s="95"/>
      <c r="AL41" s="96"/>
      <c r="AM41" s="94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6"/>
      <c r="AY41" s="120"/>
      <c r="AZ41" s="120"/>
      <c r="BA41" s="120"/>
      <c r="BB41" s="12"/>
      <c r="BC41" s="12"/>
      <c r="BD41" s="12"/>
      <c r="BE41" s="12"/>
      <c r="BF41" s="12"/>
      <c r="BG41" s="12"/>
      <c r="BH41" s="12"/>
      <c r="BI41" s="32"/>
      <c r="BJ41" s="32"/>
      <c r="BK41" s="32"/>
      <c r="BL41" s="32"/>
      <c r="BM41" s="32"/>
      <c r="BN41" s="25"/>
      <c r="BO41" s="73"/>
    </row>
    <row r="42" spans="1:73" ht="9" customHeight="1" x14ac:dyDescent="0.2">
      <c r="A42" s="73"/>
      <c r="B42" s="81"/>
      <c r="C42" s="82"/>
      <c r="D42" s="83"/>
      <c r="E42" s="91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3"/>
      <c r="T42" s="98"/>
      <c r="U42" s="124" t="s">
        <v>53</v>
      </c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92"/>
      <c r="AO42" s="92"/>
      <c r="AP42" s="92"/>
      <c r="AQ42" s="92"/>
      <c r="AR42" s="92"/>
      <c r="AS42" s="92"/>
      <c r="AT42" s="92"/>
      <c r="AU42" s="92"/>
      <c r="AV42" s="92"/>
      <c r="AW42" s="93"/>
      <c r="AX42" s="128"/>
      <c r="AY42" s="120"/>
      <c r="AZ42" s="120"/>
      <c r="BA42" s="120"/>
      <c r="BB42" s="12"/>
      <c r="BC42" s="12"/>
      <c r="BD42" s="12"/>
      <c r="BE42" s="12"/>
      <c r="BF42" s="12"/>
      <c r="BG42" s="12"/>
      <c r="BH42" s="12"/>
      <c r="BI42" s="33"/>
      <c r="BJ42" s="33"/>
      <c r="BK42" s="33"/>
      <c r="BL42" s="33"/>
      <c r="BM42" s="33"/>
      <c r="BN42" s="25"/>
      <c r="BO42" s="73"/>
    </row>
    <row r="43" spans="1:73" ht="9" customHeight="1" x14ac:dyDescent="0.2">
      <c r="A43" s="73"/>
      <c r="B43" s="81"/>
      <c r="C43" s="82"/>
      <c r="D43" s="83"/>
      <c r="E43" s="91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3"/>
      <c r="T43" s="98"/>
      <c r="U43" s="91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3"/>
      <c r="AX43" s="129"/>
      <c r="AY43" s="120"/>
      <c r="AZ43" s="120"/>
      <c r="BA43" s="120"/>
      <c r="BB43" s="12"/>
      <c r="BC43" s="12"/>
      <c r="BD43" s="12"/>
      <c r="BE43" s="12"/>
      <c r="BF43" s="12"/>
      <c r="BG43" s="12"/>
      <c r="BH43" s="12"/>
      <c r="BI43" s="33"/>
      <c r="BJ43" s="33"/>
      <c r="BK43" s="33"/>
      <c r="BL43" s="33"/>
      <c r="BM43" s="33"/>
      <c r="BN43" s="25"/>
      <c r="BO43" s="73"/>
    </row>
    <row r="44" spans="1:73" ht="9" customHeight="1" x14ac:dyDescent="0.2">
      <c r="A44" s="73"/>
      <c r="B44" s="81"/>
      <c r="C44" s="82"/>
      <c r="D44" s="83"/>
      <c r="E44" s="91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3"/>
      <c r="T44" s="98"/>
      <c r="U44" s="91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3"/>
      <c r="AX44" s="129"/>
      <c r="AY44" s="120"/>
      <c r="AZ44" s="120"/>
      <c r="BA44" s="120"/>
      <c r="BB44" s="12"/>
      <c r="BC44" s="12"/>
      <c r="BD44" s="12"/>
      <c r="BE44" s="12"/>
      <c r="BF44" s="12"/>
      <c r="BG44" s="12"/>
      <c r="BH44" s="12"/>
      <c r="BI44" s="33"/>
      <c r="BJ44" s="33"/>
      <c r="BK44" s="33"/>
      <c r="BL44" s="33"/>
      <c r="BM44" s="33"/>
      <c r="BN44" s="25"/>
      <c r="BO44" s="73"/>
    </row>
    <row r="45" spans="1:73" ht="9" customHeight="1" x14ac:dyDescent="0.2">
      <c r="A45" s="73"/>
      <c r="B45" s="81"/>
      <c r="C45" s="82"/>
      <c r="D45" s="83"/>
      <c r="E45" s="91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3"/>
      <c r="T45" s="98"/>
      <c r="U45" s="91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3"/>
      <c r="AX45" s="129"/>
      <c r="AY45" s="120"/>
      <c r="AZ45" s="120"/>
      <c r="BA45" s="120"/>
      <c r="BB45" s="34"/>
      <c r="BC45" s="34"/>
      <c r="BD45" s="34"/>
      <c r="BE45" s="33"/>
      <c r="BF45" s="33"/>
      <c r="BG45" s="33"/>
      <c r="BH45" s="33"/>
      <c r="BI45" s="33"/>
      <c r="BJ45" s="33"/>
      <c r="BK45" s="33"/>
      <c r="BL45" s="33"/>
      <c r="BM45" s="33"/>
      <c r="BN45" s="25"/>
      <c r="BO45" s="73"/>
    </row>
    <row r="46" spans="1:73" ht="9" customHeight="1" x14ac:dyDescent="0.2">
      <c r="A46" s="73"/>
      <c r="B46" s="81"/>
      <c r="C46" s="82"/>
      <c r="D46" s="83"/>
      <c r="E46" s="91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3"/>
      <c r="T46" s="98"/>
      <c r="U46" s="9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6"/>
      <c r="AX46" s="129"/>
      <c r="AY46" s="120"/>
      <c r="AZ46" s="120"/>
      <c r="BA46" s="120"/>
      <c r="BB46" s="34"/>
      <c r="BC46" s="34"/>
      <c r="BD46" s="34"/>
      <c r="BE46" s="33"/>
      <c r="BF46" s="33"/>
      <c r="BG46" s="33"/>
      <c r="BH46" s="33"/>
      <c r="BI46" s="33"/>
      <c r="BJ46" s="33"/>
      <c r="BK46" s="33"/>
      <c r="BL46" s="33"/>
      <c r="BM46" s="33"/>
      <c r="BN46" s="25"/>
      <c r="BO46" s="73"/>
    </row>
    <row r="47" spans="1:73" ht="9" customHeight="1" x14ac:dyDescent="0.2">
      <c r="A47" s="73"/>
      <c r="B47" s="81"/>
      <c r="C47" s="82"/>
      <c r="D47" s="83"/>
      <c r="E47" s="91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3"/>
      <c r="T47" s="99"/>
      <c r="U47" s="130" t="s">
        <v>48</v>
      </c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  <c r="AU47" s="122"/>
      <c r="AV47" s="122"/>
      <c r="AW47" s="123"/>
      <c r="AX47" s="129"/>
      <c r="AY47" s="120"/>
      <c r="AZ47" s="120"/>
      <c r="BA47" s="120"/>
      <c r="BB47" s="34"/>
      <c r="BC47" s="34"/>
      <c r="BD47" s="34"/>
      <c r="BE47" s="33"/>
      <c r="BF47" s="33"/>
      <c r="BG47" s="33"/>
      <c r="BH47" s="33"/>
      <c r="BI47" s="33"/>
      <c r="BJ47" s="33"/>
      <c r="BK47" s="33"/>
      <c r="BL47" s="33"/>
      <c r="BM47" s="33"/>
      <c r="BN47" s="25"/>
      <c r="BO47" s="73"/>
    </row>
    <row r="48" spans="1:73" ht="9" customHeight="1" x14ac:dyDescent="0.2">
      <c r="A48" s="73"/>
      <c r="B48" s="81"/>
      <c r="C48" s="82"/>
      <c r="D48" s="83"/>
      <c r="E48" s="91" t="s">
        <v>54</v>
      </c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3"/>
      <c r="AO48" s="98" t="s">
        <v>44</v>
      </c>
      <c r="AP48" s="135" t="s">
        <v>55</v>
      </c>
      <c r="AQ48" s="136"/>
      <c r="AR48" s="136"/>
      <c r="AS48" s="136"/>
      <c r="AT48" s="137"/>
      <c r="AU48" s="35"/>
      <c r="AV48" s="35"/>
      <c r="AW48" s="21"/>
      <c r="AX48" s="21"/>
      <c r="AY48" s="21"/>
      <c r="AZ48" s="21"/>
      <c r="BA48" s="21"/>
      <c r="BB48" s="36"/>
      <c r="BC48" s="36"/>
      <c r="BD48" s="36"/>
      <c r="BE48" s="33"/>
      <c r="BF48" s="33"/>
      <c r="BG48" s="33"/>
      <c r="BH48" s="33"/>
      <c r="BI48" s="33"/>
      <c r="BJ48" s="33"/>
      <c r="BK48" s="33"/>
      <c r="BL48" s="33"/>
      <c r="BM48" s="33"/>
      <c r="BN48" s="25"/>
      <c r="BO48" s="73"/>
    </row>
    <row r="49" spans="1:67" ht="9" customHeight="1" x14ac:dyDescent="0.2">
      <c r="A49" s="73"/>
      <c r="B49" s="81"/>
      <c r="C49" s="82"/>
      <c r="D49" s="83"/>
      <c r="E49" s="91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3"/>
      <c r="AO49" s="98"/>
      <c r="AP49" s="138" t="s">
        <v>56</v>
      </c>
      <c r="AQ49" s="114"/>
      <c r="AR49" s="114"/>
      <c r="AS49" s="114"/>
      <c r="AT49" s="115"/>
      <c r="AU49" s="21"/>
      <c r="AV49" s="21"/>
      <c r="AW49" s="21"/>
      <c r="AX49" s="21"/>
      <c r="AY49" s="21"/>
      <c r="AZ49" s="21"/>
      <c r="BA49" s="21"/>
      <c r="BB49" s="28"/>
      <c r="BC49" s="14"/>
      <c r="BD49" s="14"/>
      <c r="BE49" s="33"/>
      <c r="BF49" s="33"/>
      <c r="BG49" s="33"/>
      <c r="BH49" s="33"/>
      <c r="BI49" s="33"/>
      <c r="BJ49" s="33"/>
      <c r="BK49" s="33"/>
      <c r="BL49" s="33"/>
      <c r="BM49" s="33"/>
      <c r="BN49" s="25"/>
      <c r="BO49" s="73"/>
    </row>
    <row r="50" spans="1:67" ht="9" customHeight="1" x14ac:dyDescent="0.2">
      <c r="A50" s="73"/>
      <c r="B50" s="81"/>
      <c r="C50" s="82"/>
      <c r="D50" s="83"/>
      <c r="E50" s="91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3"/>
      <c r="AO50" s="98"/>
      <c r="AP50" s="113"/>
      <c r="AQ50" s="114"/>
      <c r="AR50" s="114"/>
      <c r="AS50" s="114"/>
      <c r="AT50" s="115"/>
      <c r="AU50" s="21"/>
      <c r="AV50" s="21"/>
      <c r="AW50" s="21"/>
      <c r="AX50" s="21"/>
      <c r="AY50" s="21"/>
      <c r="AZ50" s="21"/>
      <c r="BA50" s="21"/>
      <c r="BB50" s="28"/>
      <c r="BC50" s="13"/>
      <c r="BD50" s="13"/>
      <c r="BE50" s="33"/>
      <c r="BF50" s="33"/>
      <c r="BG50" s="33"/>
      <c r="BH50" s="33"/>
      <c r="BI50" s="33"/>
      <c r="BJ50" s="33"/>
      <c r="BK50" s="33"/>
      <c r="BL50" s="33"/>
      <c r="BM50" s="33"/>
      <c r="BN50" s="25"/>
      <c r="BO50" s="73"/>
    </row>
    <row r="51" spans="1:67" ht="9" customHeight="1" x14ac:dyDescent="0.2">
      <c r="A51" s="73"/>
      <c r="B51" s="81"/>
      <c r="C51" s="82"/>
      <c r="D51" s="83"/>
      <c r="E51" s="91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3"/>
      <c r="AO51" s="98"/>
      <c r="AP51" s="113"/>
      <c r="AQ51" s="114"/>
      <c r="AR51" s="114"/>
      <c r="AS51" s="114"/>
      <c r="AT51" s="115"/>
      <c r="AU51" s="21"/>
      <c r="AV51" s="21"/>
      <c r="AW51" s="21"/>
      <c r="AX51" s="21"/>
      <c r="AY51" s="21"/>
      <c r="AZ51" s="21"/>
      <c r="BA51" s="21"/>
      <c r="BB51" s="28"/>
      <c r="BC51" s="14"/>
      <c r="BD51" s="14"/>
      <c r="BE51" s="33"/>
      <c r="BF51" s="33"/>
      <c r="BG51" s="33"/>
      <c r="BH51" s="33"/>
      <c r="BI51" s="33"/>
      <c r="BJ51" s="33"/>
      <c r="BK51" s="33"/>
      <c r="BL51" s="33"/>
      <c r="BM51" s="33"/>
      <c r="BN51" s="25"/>
      <c r="BO51" s="73"/>
    </row>
    <row r="52" spans="1:67" ht="9" customHeight="1" x14ac:dyDescent="0.2">
      <c r="A52" s="73"/>
      <c r="B52" s="81"/>
      <c r="C52" s="82"/>
      <c r="D52" s="83"/>
      <c r="E52" s="91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3"/>
      <c r="AO52" s="98"/>
      <c r="AP52" s="113"/>
      <c r="AQ52" s="114"/>
      <c r="AR52" s="114"/>
      <c r="AS52" s="114"/>
      <c r="AT52" s="115"/>
      <c r="AU52" s="21"/>
      <c r="AV52" s="21"/>
      <c r="AW52" s="21"/>
      <c r="AX52" s="21"/>
      <c r="AY52" s="21"/>
      <c r="AZ52" s="21"/>
      <c r="BA52" s="21"/>
      <c r="BB52" s="28"/>
      <c r="BC52" s="14"/>
      <c r="BD52" s="14"/>
      <c r="BE52" s="33"/>
      <c r="BF52" s="33"/>
      <c r="BG52" s="33"/>
      <c r="BH52" s="33"/>
      <c r="BI52" s="33"/>
      <c r="BJ52" s="33"/>
      <c r="BK52" s="33"/>
      <c r="BL52" s="33"/>
      <c r="BM52" s="33"/>
      <c r="BN52" s="25"/>
      <c r="BO52" s="73"/>
    </row>
    <row r="53" spans="1:67" ht="9" customHeight="1" x14ac:dyDescent="0.2">
      <c r="A53" s="73"/>
      <c r="B53" s="81"/>
      <c r="C53" s="82"/>
      <c r="D53" s="83"/>
      <c r="E53" s="91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3"/>
      <c r="AO53" s="98"/>
      <c r="AP53" s="113"/>
      <c r="AQ53" s="114"/>
      <c r="AR53" s="114"/>
      <c r="AS53" s="114"/>
      <c r="AT53" s="115"/>
      <c r="AU53" s="21"/>
      <c r="AV53" s="21"/>
      <c r="AW53" s="21"/>
      <c r="AX53" s="21"/>
      <c r="AY53" s="21"/>
      <c r="AZ53" s="21"/>
      <c r="BA53" s="21"/>
      <c r="BB53" s="28"/>
      <c r="BC53" s="14"/>
      <c r="BD53" s="14"/>
      <c r="BE53" s="33"/>
      <c r="BF53" s="33"/>
      <c r="BG53" s="33"/>
      <c r="BH53" s="33"/>
      <c r="BI53" s="33"/>
      <c r="BJ53" s="33"/>
      <c r="BK53" s="33"/>
      <c r="BL53" s="33"/>
      <c r="BM53" s="33"/>
      <c r="BN53" s="25"/>
      <c r="BO53" s="73"/>
    </row>
    <row r="54" spans="1:67" ht="9" customHeight="1" x14ac:dyDescent="0.2">
      <c r="A54" s="73"/>
      <c r="B54" s="81"/>
      <c r="C54" s="82"/>
      <c r="D54" s="83"/>
      <c r="E54" s="91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3"/>
      <c r="AO54" s="98"/>
      <c r="AP54" s="113"/>
      <c r="AQ54" s="114"/>
      <c r="AR54" s="114"/>
      <c r="AS54" s="114"/>
      <c r="AT54" s="115"/>
      <c r="AU54" s="21"/>
      <c r="AV54" s="21"/>
      <c r="AW54" s="21"/>
      <c r="AX54" s="21"/>
      <c r="AY54" s="21"/>
      <c r="AZ54" s="21"/>
      <c r="BA54" s="21"/>
      <c r="BB54" s="28"/>
      <c r="BC54" s="12"/>
      <c r="BD54" s="12"/>
      <c r="BE54" s="33"/>
      <c r="BF54" s="33"/>
      <c r="BG54" s="33"/>
      <c r="BH54" s="33"/>
      <c r="BI54" s="33"/>
      <c r="BJ54" s="33"/>
      <c r="BK54" s="33"/>
      <c r="BL54" s="33"/>
      <c r="BM54" s="33"/>
      <c r="BN54" s="25"/>
      <c r="BO54" s="73"/>
    </row>
    <row r="55" spans="1:67" ht="9" customHeight="1" x14ac:dyDescent="0.2">
      <c r="A55" s="73"/>
      <c r="B55" s="81"/>
      <c r="C55" s="82"/>
      <c r="D55" s="83"/>
      <c r="E55" s="91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3"/>
      <c r="AO55" s="98"/>
      <c r="AP55" s="113"/>
      <c r="AQ55" s="114"/>
      <c r="AR55" s="114"/>
      <c r="AS55" s="114"/>
      <c r="AT55" s="115"/>
      <c r="AU55" s="21"/>
      <c r="AV55" s="21"/>
      <c r="AW55" s="21"/>
      <c r="AX55" s="21"/>
      <c r="AY55" s="21"/>
      <c r="AZ55" s="21"/>
      <c r="BA55" s="21"/>
      <c r="BB55" s="28"/>
      <c r="BC55" s="12"/>
      <c r="BD55" s="12"/>
      <c r="BE55" s="33"/>
      <c r="BF55" s="33"/>
      <c r="BG55" s="33"/>
      <c r="BH55" s="33"/>
      <c r="BI55" s="33"/>
      <c r="BJ55" s="33"/>
      <c r="BK55" s="33"/>
      <c r="BL55" s="33"/>
      <c r="BM55" s="33"/>
      <c r="BN55" s="25"/>
      <c r="BO55" s="73"/>
    </row>
    <row r="56" spans="1:67" ht="9" customHeight="1" x14ac:dyDescent="0.2">
      <c r="A56" s="73"/>
      <c r="B56" s="81"/>
      <c r="C56" s="82"/>
      <c r="D56" s="83"/>
      <c r="E56" s="91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3"/>
      <c r="AO56" s="98"/>
      <c r="AP56" s="113"/>
      <c r="AQ56" s="114"/>
      <c r="AR56" s="114"/>
      <c r="AS56" s="114"/>
      <c r="AT56" s="115"/>
      <c r="AU56" s="21"/>
      <c r="AV56" s="21"/>
      <c r="AW56" s="21"/>
      <c r="AX56" s="21"/>
      <c r="AY56" s="21"/>
      <c r="AZ56" s="21"/>
      <c r="BA56" s="21"/>
      <c r="BB56" s="28"/>
      <c r="BC56" s="12"/>
      <c r="BD56" s="12"/>
      <c r="BE56" s="33"/>
      <c r="BF56" s="33"/>
      <c r="BG56" s="33"/>
      <c r="BH56" s="33"/>
      <c r="BI56" s="33"/>
      <c r="BJ56" s="33"/>
      <c r="BK56" s="33"/>
      <c r="BL56" s="33"/>
      <c r="BM56" s="33"/>
      <c r="BN56" s="25"/>
      <c r="BO56" s="73"/>
    </row>
    <row r="57" spans="1:67" ht="9" customHeight="1" x14ac:dyDescent="0.2">
      <c r="A57" s="73"/>
      <c r="B57" s="81"/>
      <c r="C57" s="82"/>
      <c r="D57" s="83"/>
      <c r="E57" s="91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3"/>
      <c r="AO57" s="98"/>
      <c r="AP57" s="113"/>
      <c r="AQ57" s="114"/>
      <c r="AR57" s="114"/>
      <c r="AS57" s="114"/>
      <c r="AT57" s="115"/>
      <c r="AU57" s="21"/>
      <c r="AV57" s="21"/>
      <c r="AW57" s="21"/>
      <c r="AX57" s="21"/>
      <c r="AY57" s="21"/>
      <c r="AZ57" s="21"/>
      <c r="BA57" s="21"/>
      <c r="BB57" s="26"/>
      <c r="BC57" s="12"/>
      <c r="BD57" s="12"/>
      <c r="BE57" s="33"/>
      <c r="BF57" s="26"/>
      <c r="BG57" s="33"/>
      <c r="BH57" s="33"/>
      <c r="BI57" s="33"/>
      <c r="BJ57" s="33"/>
      <c r="BK57" s="33"/>
      <c r="BL57" s="33"/>
      <c r="BM57" s="33"/>
      <c r="BN57" s="25"/>
      <c r="BO57" s="73"/>
    </row>
    <row r="58" spans="1:67" ht="9" customHeight="1" x14ac:dyDescent="0.2">
      <c r="A58" s="73"/>
      <c r="B58" s="81"/>
      <c r="C58" s="82"/>
      <c r="D58" s="83"/>
      <c r="E58" s="91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3"/>
      <c r="AO58" s="98"/>
      <c r="AP58" s="113"/>
      <c r="AQ58" s="114"/>
      <c r="AR58" s="114"/>
      <c r="AS58" s="114"/>
      <c r="AT58" s="115"/>
      <c r="AU58" s="21"/>
      <c r="AV58" s="21"/>
      <c r="AW58" s="21"/>
      <c r="AX58" s="21"/>
      <c r="AY58" s="21"/>
      <c r="AZ58" s="21"/>
      <c r="BA58" s="21"/>
      <c r="BB58" s="28"/>
      <c r="BC58" s="12"/>
      <c r="BD58" s="12"/>
      <c r="BE58" s="33"/>
      <c r="BF58" s="33"/>
      <c r="BG58" s="33"/>
      <c r="BH58" s="33"/>
      <c r="BI58" s="33"/>
      <c r="BJ58" s="33"/>
      <c r="BK58" s="33"/>
      <c r="BL58" s="33"/>
      <c r="BM58" s="33"/>
      <c r="BN58" s="25"/>
      <c r="BO58" s="73"/>
    </row>
    <row r="59" spans="1:67" ht="9" customHeight="1" x14ac:dyDescent="0.2">
      <c r="A59" s="73"/>
      <c r="B59" s="81"/>
      <c r="C59" s="82"/>
      <c r="D59" s="83"/>
      <c r="E59" s="91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3"/>
      <c r="AO59" s="98"/>
      <c r="AP59" s="113"/>
      <c r="AQ59" s="114"/>
      <c r="AR59" s="114"/>
      <c r="AS59" s="114"/>
      <c r="AT59" s="115"/>
      <c r="AU59" s="21"/>
      <c r="AV59" s="21"/>
      <c r="AW59" s="21"/>
      <c r="AX59" s="21"/>
      <c r="AY59" s="21"/>
      <c r="AZ59" s="21"/>
      <c r="BA59" s="21"/>
      <c r="BB59" s="28"/>
      <c r="BC59" s="12"/>
      <c r="BD59" s="12"/>
      <c r="BE59" s="33"/>
      <c r="BF59" s="33"/>
      <c r="BG59" s="33"/>
      <c r="BH59" s="33"/>
      <c r="BI59" s="33"/>
      <c r="BJ59" s="33"/>
      <c r="BK59" s="33"/>
      <c r="BL59" s="33"/>
      <c r="BM59" s="33"/>
      <c r="BN59" s="25"/>
      <c r="BO59" s="73"/>
    </row>
    <row r="60" spans="1:67" ht="9" customHeight="1" x14ac:dyDescent="0.2">
      <c r="A60" s="73"/>
      <c r="B60" s="81"/>
      <c r="C60" s="82"/>
      <c r="D60" s="83"/>
      <c r="E60" s="91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3"/>
      <c r="AO60" s="98"/>
      <c r="AP60" s="113"/>
      <c r="AQ60" s="114"/>
      <c r="AR60" s="114"/>
      <c r="AS60" s="114"/>
      <c r="AT60" s="115"/>
      <c r="AU60" s="21"/>
      <c r="AV60" s="21"/>
      <c r="AW60" s="21"/>
      <c r="AX60" s="21"/>
      <c r="AY60" s="21"/>
      <c r="AZ60" s="21"/>
      <c r="BA60" s="21"/>
      <c r="BB60" s="28"/>
      <c r="BC60" s="12"/>
      <c r="BD60" s="12"/>
      <c r="BE60" s="33"/>
      <c r="BF60" s="33"/>
      <c r="BG60" s="33"/>
      <c r="BH60" s="33"/>
      <c r="BI60" s="33"/>
      <c r="BJ60" s="33"/>
      <c r="BK60" s="33"/>
      <c r="BL60" s="33"/>
      <c r="BM60" s="33"/>
      <c r="BN60" s="25"/>
      <c r="BO60" s="73"/>
    </row>
    <row r="61" spans="1:67" ht="9" customHeight="1" x14ac:dyDescent="0.2">
      <c r="A61" s="73"/>
      <c r="B61" s="81"/>
      <c r="C61" s="82"/>
      <c r="D61" s="83"/>
      <c r="E61" s="91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3"/>
      <c r="AO61" s="98"/>
      <c r="AP61" s="113"/>
      <c r="AQ61" s="114"/>
      <c r="AR61" s="114"/>
      <c r="AS61" s="114"/>
      <c r="AT61" s="115"/>
      <c r="AU61" s="21"/>
      <c r="AV61" s="21"/>
      <c r="AW61" s="21"/>
      <c r="AX61" s="21"/>
      <c r="AY61" s="21"/>
      <c r="AZ61" s="21"/>
      <c r="BA61" s="21"/>
      <c r="BB61" s="28"/>
      <c r="BC61" s="12"/>
      <c r="BD61" s="12"/>
      <c r="BE61" s="33"/>
      <c r="BF61" s="33"/>
      <c r="BG61" s="33"/>
      <c r="BH61" s="33"/>
      <c r="BI61" s="33"/>
      <c r="BJ61" s="33"/>
      <c r="BK61" s="33"/>
      <c r="BL61" s="33"/>
      <c r="BM61" s="33"/>
      <c r="BN61" s="25"/>
      <c r="BO61" s="73"/>
    </row>
    <row r="62" spans="1:67" ht="9" customHeight="1" x14ac:dyDescent="0.2">
      <c r="A62" s="73"/>
      <c r="B62" s="81"/>
      <c r="C62" s="82"/>
      <c r="D62" s="83"/>
      <c r="E62" s="91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3"/>
      <c r="AO62" s="98"/>
      <c r="AP62" s="113"/>
      <c r="AQ62" s="114"/>
      <c r="AR62" s="114"/>
      <c r="AS62" s="114"/>
      <c r="AT62" s="115"/>
      <c r="AU62" s="21"/>
      <c r="AV62" s="21"/>
      <c r="AW62" s="21"/>
      <c r="AX62" s="21"/>
      <c r="AY62" s="21"/>
      <c r="AZ62" s="21"/>
      <c r="BA62" s="21"/>
      <c r="BB62" s="28"/>
      <c r="BC62" s="12"/>
      <c r="BD62" s="12"/>
      <c r="BE62" s="33"/>
      <c r="BF62" s="33"/>
      <c r="BG62" s="33"/>
      <c r="BH62" s="33"/>
      <c r="BI62" s="33"/>
      <c r="BJ62" s="33"/>
      <c r="BK62" s="33"/>
      <c r="BL62" s="33"/>
      <c r="BM62" s="33"/>
      <c r="BN62" s="25"/>
      <c r="BO62" s="73"/>
    </row>
    <row r="63" spans="1:67" ht="9" customHeight="1" x14ac:dyDescent="0.2">
      <c r="A63" s="73"/>
      <c r="B63" s="81"/>
      <c r="C63" s="82"/>
      <c r="D63" s="83"/>
      <c r="E63" s="91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3"/>
      <c r="AO63" s="98"/>
      <c r="AP63" s="113"/>
      <c r="AQ63" s="114"/>
      <c r="AR63" s="114"/>
      <c r="AS63" s="114"/>
      <c r="AT63" s="115"/>
      <c r="AU63" s="21"/>
      <c r="AV63" s="21"/>
      <c r="AW63" s="21"/>
      <c r="AX63" s="21"/>
      <c r="AY63" s="21"/>
      <c r="AZ63" s="21"/>
      <c r="BA63" s="21"/>
      <c r="BB63" s="28"/>
      <c r="BC63" s="12"/>
      <c r="BD63" s="12"/>
      <c r="BE63" s="33"/>
      <c r="BF63" s="33"/>
      <c r="BG63" s="33"/>
      <c r="BH63" s="33"/>
      <c r="BI63" s="33"/>
      <c r="BJ63" s="33"/>
      <c r="BK63" s="33"/>
      <c r="BL63" s="33"/>
      <c r="BM63" s="33"/>
      <c r="BN63" s="25"/>
      <c r="BO63" s="73"/>
    </row>
    <row r="64" spans="1:67" ht="9" customHeight="1" x14ac:dyDescent="0.2">
      <c r="A64" s="73"/>
      <c r="B64" s="81"/>
      <c r="C64" s="82"/>
      <c r="D64" s="83"/>
      <c r="E64" s="9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3"/>
      <c r="AO64" s="98"/>
      <c r="AP64" s="116"/>
      <c r="AQ64" s="117"/>
      <c r="AR64" s="117"/>
      <c r="AS64" s="117"/>
      <c r="AT64" s="118"/>
      <c r="AU64" s="21"/>
      <c r="AV64" s="21"/>
      <c r="AW64" s="21"/>
      <c r="AX64" s="21"/>
      <c r="AY64" s="21"/>
      <c r="AZ64" s="21"/>
      <c r="BA64" s="21"/>
      <c r="BB64" s="28"/>
      <c r="BC64" s="12"/>
      <c r="BD64" s="12"/>
      <c r="BE64" s="33"/>
      <c r="BF64" s="33"/>
      <c r="BG64" s="33"/>
      <c r="BH64" s="33"/>
      <c r="BI64" s="33"/>
      <c r="BJ64" s="33"/>
      <c r="BK64" s="33"/>
      <c r="BL64" s="33"/>
      <c r="BM64" s="33"/>
      <c r="BN64" s="25"/>
      <c r="BO64" s="73"/>
    </row>
    <row r="65" spans="1:67" ht="9" customHeight="1" x14ac:dyDescent="0.2">
      <c r="A65" s="73"/>
      <c r="B65" s="81"/>
      <c r="C65" s="82"/>
      <c r="D65" s="83"/>
      <c r="E65" s="91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3"/>
      <c r="AO65" s="98"/>
      <c r="AP65" s="139" t="s">
        <v>57</v>
      </c>
      <c r="AQ65" s="111"/>
      <c r="AR65" s="111"/>
      <c r="AS65" s="111"/>
      <c r="AT65" s="112"/>
      <c r="AU65" s="37"/>
      <c r="AV65" s="37"/>
      <c r="AW65" s="37"/>
      <c r="AX65" s="37"/>
      <c r="AY65" s="37"/>
      <c r="AZ65" s="37"/>
      <c r="BA65" s="37"/>
      <c r="BB65" s="37"/>
      <c r="BC65" s="12"/>
      <c r="BD65" s="12"/>
      <c r="BE65" s="33"/>
      <c r="BF65" s="33"/>
      <c r="BG65" s="33"/>
      <c r="BH65" s="33"/>
      <c r="BI65" s="33"/>
      <c r="BJ65" s="33"/>
      <c r="BK65" s="33"/>
      <c r="BL65" s="33"/>
      <c r="BM65" s="33"/>
      <c r="BN65" s="25"/>
      <c r="BO65" s="73"/>
    </row>
    <row r="66" spans="1:67" ht="9" customHeight="1" x14ac:dyDescent="0.2">
      <c r="A66" s="73"/>
      <c r="B66" s="81"/>
      <c r="C66" s="82"/>
      <c r="D66" s="83"/>
      <c r="E66" s="91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3"/>
      <c r="AO66" s="98"/>
      <c r="AP66" s="113"/>
      <c r="AQ66" s="114"/>
      <c r="AR66" s="114"/>
      <c r="AS66" s="114"/>
      <c r="AT66" s="115"/>
      <c r="AU66" s="21"/>
      <c r="AV66" s="12"/>
      <c r="AW66" s="12"/>
      <c r="AX66" s="12"/>
      <c r="AY66" s="12"/>
      <c r="AZ66" s="12"/>
      <c r="BA66" s="12"/>
      <c r="BB66" s="12"/>
      <c r="BC66" s="12"/>
      <c r="BD66" s="12"/>
      <c r="BE66" s="33"/>
      <c r="BF66" s="33"/>
      <c r="BG66" s="33"/>
      <c r="BH66" s="33"/>
      <c r="BI66" s="33"/>
      <c r="BJ66" s="33"/>
      <c r="BK66" s="33"/>
      <c r="BL66" s="33"/>
      <c r="BM66" s="33"/>
      <c r="BN66" s="25"/>
      <c r="BO66" s="73"/>
    </row>
    <row r="67" spans="1:67" ht="9" customHeight="1" x14ac:dyDescent="0.2">
      <c r="A67" s="73"/>
      <c r="B67" s="81"/>
      <c r="C67" s="82"/>
      <c r="D67" s="83"/>
      <c r="E67" s="91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3"/>
      <c r="AO67" s="98"/>
      <c r="AP67" s="113"/>
      <c r="AQ67" s="114"/>
      <c r="AR67" s="114"/>
      <c r="AS67" s="114"/>
      <c r="AT67" s="115"/>
      <c r="AU67" s="21"/>
      <c r="AV67" s="12"/>
      <c r="AW67" s="12"/>
      <c r="AX67" s="12"/>
      <c r="AY67" s="12"/>
      <c r="AZ67" s="12"/>
      <c r="BA67" s="12"/>
      <c r="BB67" s="12"/>
      <c r="BC67" s="12"/>
      <c r="BD67" s="12"/>
      <c r="BE67" s="33"/>
      <c r="BF67" s="33"/>
      <c r="BG67" s="33"/>
      <c r="BH67" s="33"/>
      <c r="BI67" s="33"/>
      <c r="BJ67" s="33"/>
      <c r="BK67" s="33"/>
      <c r="BL67" s="33"/>
      <c r="BM67" s="33"/>
      <c r="BN67" s="25"/>
      <c r="BO67" s="73"/>
    </row>
    <row r="68" spans="1:67" ht="9" customHeight="1" x14ac:dyDescent="0.2">
      <c r="A68" s="73"/>
      <c r="B68" s="81"/>
      <c r="C68" s="82"/>
      <c r="D68" s="83"/>
      <c r="E68" s="91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3"/>
      <c r="AO68" s="98"/>
      <c r="AP68" s="113"/>
      <c r="AQ68" s="114"/>
      <c r="AR68" s="114"/>
      <c r="AS68" s="114"/>
      <c r="AT68" s="115"/>
      <c r="AU68" s="21"/>
      <c r="AV68" s="12"/>
      <c r="AW68" s="12"/>
      <c r="AX68" s="12"/>
      <c r="AY68" s="12"/>
      <c r="AZ68" s="12"/>
      <c r="BA68" s="12"/>
      <c r="BB68" s="12"/>
      <c r="BC68" s="12"/>
      <c r="BD68" s="12"/>
      <c r="BE68" s="33"/>
      <c r="BF68" s="33"/>
      <c r="BG68" s="33"/>
      <c r="BH68" s="33"/>
      <c r="BI68" s="33"/>
      <c r="BJ68" s="33"/>
      <c r="BK68" s="33"/>
      <c r="BL68" s="33"/>
      <c r="BM68" s="33"/>
      <c r="BN68" s="25"/>
      <c r="BO68" s="73"/>
    </row>
    <row r="69" spans="1:67" ht="9" customHeight="1" x14ac:dyDescent="0.2">
      <c r="A69" s="73"/>
      <c r="B69" s="81"/>
      <c r="C69" s="82"/>
      <c r="D69" s="83"/>
      <c r="E69" s="91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3"/>
      <c r="AO69" s="98"/>
      <c r="AP69" s="113"/>
      <c r="AQ69" s="114"/>
      <c r="AR69" s="114"/>
      <c r="AS69" s="114"/>
      <c r="AT69" s="115"/>
      <c r="AU69" s="21"/>
      <c r="AV69" s="12"/>
      <c r="AW69" s="12"/>
      <c r="AX69" s="12"/>
      <c r="AY69" s="12"/>
      <c r="AZ69" s="12"/>
      <c r="BA69" s="12"/>
      <c r="BB69" s="12"/>
      <c r="BC69" s="12"/>
      <c r="BD69" s="12"/>
      <c r="BE69" s="33"/>
      <c r="BF69" s="33"/>
      <c r="BG69" s="33"/>
      <c r="BH69" s="33"/>
      <c r="BI69" s="33"/>
      <c r="BJ69" s="33"/>
      <c r="BK69" s="33"/>
      <c r="BL69" s="33"/>
      <c r="BM69" s="33"/>
      <c r="BN69" s="25"/>
      <c r="BO69" s="73"/>
    </row>
    <row r="70" spans="1:67" ht="9" customHeight="1" x14ac:dyDescent="0.2">
      <c r="A70" s="73"/>
      <c r="B70" s="81"/>
      <c r="C70" s="82"/>
      <c r="D70" s="83"/>
      <c r="E70" s="91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3"/>
      <c r="AO70" s="98"/>
      <c r="AP70" s="113"/>
      <c r="AQ70" s="114"/>
      <c r="AR70" s="114"/>
      <c r="AS70" s="114"/>
      <c r="AT70" s="115"/>
      <c r="AU70" s="21"/>
      <c r="AV70" s="12"/>
      <c r="AW70" s="12"/>
      <c r="AX70" s="12"/>
      <c r="AY70" s="12"/>
      <c r="AZ70" s="12"/>
      <c r="BA70" s="12"/>
      <c r="BB70" s="12"/>
      <c r="BC70" s="12"/>
      <c r="BD70" s="12"/>
      <c r="BE70" s="33"/>
      <c r="BF70" s="33"/>
      <c r="BG70" s="33"/>
      <c r="BH70" s="33"/>
      <c r="BI70" s="33"/>
      <c r="BJ70" s="33"/>
      <c r="BK70" s="33"/>
      <c r="BL70" s="33"/>
      <c r="BM70" s="33"/>
      <c r="BN70" s="25"/>
      <c r="BO70" s="73"/>
    </row>
    <row r="71" spans="1:67" ht="9" customHeight="1" x14ac:dyDescent="0.2">
      <c r="A71" s="73"/>
      <c r="B71" s="81"/>
      <c r="C71" s="82"/>
      <c r="D71" s="83"/>
      <c r="E71" s="91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3"/>
      <c r="AO71" s="98"/>
      <c r="AP71" s="113"/>
      <c r="AQ71" s="114"/>
      <c r="AR71" s="114"/>
      <c r="AS71" s="114"/>
      <c r="AT71" s="115"/>
      <c r="AU71" s="21"/>
      <c r="AV71" s="12"/>
      <c r="AW71" s="12"/>
      <c r="AX71" s="12"/>
      <c r="AY71" s="12"/>
      <c r="AZ71" s="12"/>
      <c r="BA71" s="12"/>
      <c r="BB71" s="12"/>
      <c r="BC71" s="12"/>
      <c r="BD71" s="12"/>
      <c r="BE71" s="33"/>
      <c r="BF71" s="33"/>
      <c r="BG71" s="33"/>
      <c r="BH71" s="33"/>
      <c r="BI71" s="33"/>
      <c r="BJ71" s="33"/>
      <c r="BK71" s="33"/>
      <c r="BL71" s="33"/>
      <c r="BM71" s="33"/>
      <c r="BN71" s="25"/>
      <c r="BO71" s="73"/>
    </row>
    <row r="72" spans="1:67" ht="9" customHeight="1" x14ac:dyDescent="0.2">
      <c r="A72" s="73"/>
      <c r="B72" s="81"/>
      <c r="C72" s="82"/>
      <c r="D72" s="83"/>
      <c r="E72" s="91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3"/>
      <c r="AO72" s="98"/>
      <c r="AP72" s="113"/>
      <c r="AQ72" s="114"/>
      <c r="AR72" s="114"/>
      <c r="AS72" s="114"/>
      <c r="AT72" s="115"/>
      <c r="AU72" s="21"/>
      <c r="AV72" s="12"/>
      <c r="AW72" s="12"/>
      <c r="AX72" s="12"/>
      <c r="AY72" s="12"/>
      <c r="AZ72" s="12"/>
      <c r="BA72" s="12"/>
      <c r="BB72" s="12"/>
      <c r="BC72" s="38"/>
      <c r="BD72" s="38"/>
      <c r="BE72" s="38"/>
      <c r="BF72" s="38"/>
      <c r="BG72" s="38"/>
      <c r="BH72" s="38"/>
      <c r="BI72" s="38"/>
      <c r="BJ72" s="38"/>
      <c r="BK72" s="33"/>
      <c r="BL72" s="33"/>
      <c r="BM72" s="33"/>
      <c r="BN72" s="25"/>
      <c r="BO72" s="73"/>
    </row>
    <row r="73" spans="1:67" ht="9" customHeight="1" x14ac:dyDescent="0.2">
      <c r="A73" s="73"/>
      <c r="B73" s="81"/>
      <c r="C73" s="82"/>
      <c r="D73" s="83"/>
      <c r="E73" s="91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3"/>
      <c r="AO73" s="98"/>
      <c r="AP73" s="113"/>
      <c r="AQ73" s="114"/>
      <c r="AR73" s="114"/>
      <c r="AS73" s="114"/>
      <c r="AT73" s="115"/>
      <c r="AU73" s="21"/>
      <c r="AV73" s="12"/>
      <c r="AW73" s="12"/>
      <c r="AX73" s="12"/>
      <c r="AY73" s="12"/>
      <c r="AZ73" s="12"/>
      <c r="BA73" s="12"/>
      <c r="BB73" s="12"/>
      <c r="BC73" s="38"/>
      <c r="BD73" s="38"/>
      <c r="BE73" s="38"/>
      <c r="BF73" s="38"/>
      <c r="BG73" s="38"/>
      <c r="BH73" s="38"/>
      <c r="BI73" s="38"/>
      <c r="BJ73" s="38"/>
      <c r="BK73" s="33"/>
      <c r="BL73" s="33"/>
      <c r="BM73" s="33"/>
      <c r="BN73" s="25"/>
      <c r="BO73" s="73"/>
    </row>
    <row r="74" spans="1:67" ht="9" customHeight="1" x14ac:dyDescent="0.2">
      <c r="A74" s="73"/>
      <c r="B74" s="81"/>
      <c r="C74" s="82"/>
      <c r="D74" s="83"/>
      <c r="E74" s="91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3"/>
      <c r="AO74" s="98"/>
      <c r="AP74" s="113"/>
      <c r="AQ74" s="114"/>
      <c r="AR74" s="114"/>
      <c r="AS74" s="114"/>
      <c r="AT74" s="115"/>
      <c r="AU74" s="21"/>
      <c r="AV74" s="12"/>
      <c r="AW74" s="12"/>
      <c r="AX74" s="12"/>
      <c r="AY74" s="12"/>
      <c r="AZ74" s="12"/>
      <c r="BA74" s="12"/>
      <c r="BB74" s="12"/>
      <c r="BC74" s="38"/>
      <c r="BD74" s="38"/>
      <c r="BE74" s="38"/>
      <c r="BF74" s="38"/>
      <c r="BG74" s="38"/>
      <c r="BH74" s="38"/>
      <c r="BI74" s="38"/>
      <c r="BJ74" s="38"/>
      <c r="BK74" s="33"/>
      <c r="BL74" s="33"/>
      <c r="BM74" s="33"/>
      <c r="BN74" s="25"/>
      <c r="BO74" s="73"/>
    </row>
    <row r="75" spans="1:67" ht="9" customHeight="1" x14ac:dyDescent="0.2">
      <c r="A75" s="73"/>
      <c r="B75" s="81"/>
      <c r="C75" s="82"/>
      <c r="D75" s="83"/>
      <c r="E75" s="91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3"/>
      <c r="AO75" s="98"/>
      <c r="AP75" s="113"/>
      <c r="AQ75" s="114"/>
      <c r="AR75" s="114"/>
      <c r="AS75" s="114"/>
      <c r="AT75" s="115"/>
      <c r="AU75" s="21"/>
      <c r="AV75" s="12"/>
      <c r="AW75" s="12"/>
      <c r="AX75" s="12"/>
      <c r="AY75" s="12"/>
      <c r="AZ75" s="12"/>
      <c r="BA75" s="12"/>
      <c r="BB75" s="12"/>
      <c r="BC75" s="38"/>
      <c r="BD75" s="38"/>
      <c r="BE75" s="38"/>
      <c r="BF75" s="38"/>
      <c r="BG75" s="38"/>
      <c r="BH75" s="38"/>
      <c r="BI75" s="38"/>
      <c r="BJ75" s="38"/>
      <c r="BK75" s="33"/>
      <c r="BL75" s="33"/>
      <c r="BM75" s="33"/>
      <c r="BN75" s="25"/>
      <c r="BO75" s="73"/>
    </row>
    <row r="76" spans="1:67" ht="9" customHeight="1" x14ac:dyDescent="0.2">
      <c r="A76" s="73"/>
      <c r="B76" s="81"/>
      <c r="C76" s="82"/>
      <c r="D76" s="83"/>
      <c r="E76" s="91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3"/>
      <c r="AO76" s="98"/>
      <c r="AP76" s="113"/>
      <c r="AQ76" s="114"/>
      <c r="AR76" s="114"/>
      <c r="AS76" s="114"/>
      <c r="AT76" s="115"/>
      <c r="AU76" s="21"/>
      <c r="AV76" s="12"/>
      <c r="AW76" s="12"/>
      <c r="AX76" s="12"/>
      <c r="AY76" s="12"/>
      <c r="AZ76" s="12"/>
      <c r="BA76" s="12"/>
      <c r="BB76" s="12"/>
      <c r="BC76" s="38"/>
      <c r="BD76" s="38"/>
      <c r="BE76" s="38"/>
      <c r="BF76" s="38"/>
      <c r="BG76" s="38"/>
      <c r="BH76" s="38"/>
      <c r="BI76" s="38"/>
      <c r="BJ76" s="38"/>
      <c r="BK76" s="33"/>
      <c r="BL76" s="33"/>
      <c r="BM76" s="33"/>
      <c r="BN76" s="25"/>
      <c r="BO76" s="73"/>
    </row>
    <row r="77" spans="1:67" ht="9" customHeight="1" x14ac:dyDescent="0.2">
      <c r="A77" s="73"/>
      <c r="B77" s="81"/>
      <c r="C77" s="82"/>
      <c r="D77" s="83"/>
      <c r="E77" s="91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3"/>
      <c r="AO77" s="98"/>
      <c r="AP77" s="113"/>
      <c r="AQ77" s="114"/>
      <c r="AR77" s="114"/>
      <c r="AS77" s="114"/>
      <c r="AT77" s="115"/>
      <c r="AU77" s="21"/>
      <c r="AV77" s="12"/>
      <c r="AW77" s="12"/>
      <c r="AX77" s="12"/>
      <c r="AY77" s="12"/>
      <c r="AZ77" s="12"/>
      <c r="BA77" s="12"/>
      <c r="BB77" s="12"/>
      <c r="BC77" s="38"/>
      <c r="BD77" s="38"/>
      <c r="BE77" s="38"/>
      <c r="BF77" s="38"/>
      <c r="BG77" s="38"/>
      <c r="BH77" s="38"/>
      <c r="BI77" s="38"/>
      <c r="BJ77" s="38"/>
      <c r="BK77" s="33"/>
      <c r="BL77" s="33"/>
      <c r="BM77" s="33"/>
      <c r="BN77" s="25"/>
      <c r="BO77" s="73"/>
    </row>
    <row r="78" spans="1:67" ht="9" customHeight="1" x14ac:dyDescent="0.2">
      <c r="A78" s="73"/>
      <c r="B78" s="81"/>
      <c r="C78" s="82"/>
      <c r="D78" s="83"/>
      <c r="E78" s="91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3"/>
      <c r="AO78" s="98"/>
      <c r="AP78" s="113"/>
      <c r="AQ78" s="114"/>
      <c r="AR78" s="114"/>
      <c r="AS78" s="114"/>
      <c r="AT78" s="115"/>
      <c r="AU78" s="21"/>
      <c r="AV78" s="12"/>
      <c r="AW78" s="12"/>
      <c r="AX78" s="12"/>
      <c r="AY78" s="12"/>
      <c r="AZ78" s="12"/>
      <c r="BA78" s="12"/>
      <c r="BB78" s="12"/>
      <c r="BC78" s="38"/>
      <c r="BD78" s="38"/>
      <c r="BE78" s="38"/>
      <c r="BF78" s="38"/>
      <c r="BG78" s="38"/>
      <c r="BH78" s="38"/>
      <c r="BI78" s="38"/>
      <c r="BJ78" s="38"/>
      <c r="BK78" s="33"/>
      <c r="BL78" s="33"/>
      <c r="BM78" s="33"/>
      <c r="BN78" s="25"/>
      <c r="BO78" s="73"/>
    </row>
    <row r="79" spans="1:67" ht="9" customHeight="1" thickBot="1" x14ac:dyDescent="0.25">
      <c r="A79" s="73"/>
      <c r="B79" s="81"/>
      <c r="C79" s="82"/>
      <c r="D79" s="83"/>
      <c r="E79" s="91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3"/>
      <c r="AO79" s="98"/>
      <c r="AP79" s="113"/>
      <c r="AQ79" s="114"/>
      <c r="AR79" s="114"/>
      <c r="AS79" s="114"/>
      <c r="AT79" s="115"/>
      <c r="AU79" s="21"/>
      <c r="AV79" s="12"/>
      <c r="AW79" s="12"/>
      <c r="AX79" s="12"/>
      <c r="AY79" s="12"/>
      <c r="AZ79" s="12"/>
      <c r="BA79" s="12"/>
      <c r="BB79" s="12"/>
      <c r="BC79" s="38"/>
      <c r="BD79" s="38"/>
      <c r="BE79" s="38"/>
      <c r="BF79" s="38"/>
      <c r="BG79" s="38"/>
      <c r="BH79" s="38"/>
      <c r="BI79" s="38"/>
      <c r="BJ79" s="38"/>
      <c r="BK79" s="33"/>
      <c r="BL79" s="33"/>
      <c r="BM79" s="33"/>
      <c r="BN79" s="25"/>
      <c r="BO79" s="73"/>
    </row>
    <row r="80" spans="1:67" ht="9" customHeight="1" x14ac:dyDescent="0.2">
      <c r="A80" s="73"/>
      <c r="B80" s="81"/>
      <c r="C80" s="82"/>
      <c r="D80" s="83"/>
      <c r="E80" s="91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3"/>
      <c r="AO80" s="98"/>
      <c r="AP80" s="113"/>
      <c r="AQ80" s="114"/>
      <c r="AR80" s="114"/>
      <c r="AS80" s="114"/>
      <c r="AT80" s="115"/>
      <c r="AU80" s="21"/>
      <c r="AV80" s="12"/>
      <c r="AW80" s="39"/>
      <c r="AX80" s="143" t="s">
        <v>58</v>
      </c>
      <c r="AY80" s="144"/>
      <c r="AZ80" s="145"/>
      <c r="BA80" s="12"/>
      <c r="BB80" s="12"/>
      <c r="BC80" s="38"/>
      <c r="BD80" s="38"/>
      <c r="BE80" s="38"/>
      <c r="BF80" s="38"/>
      <c r="BG80" s="38"/>
      <c r="BH80" s="38"/>
      <c r="BI80" s="38"/>
      <c r="BJ80" s="38"/>
      <c r="BK80" s="33"/>
      <c r="BL80" s="33"/>
      <c r="BM80" s="33"/>
      <c r="BN80" s="25"/>
      <c r="BO80" s="73"/>
    </row>
    <row r="81" spans="1:67" ht="9" customHeight="1" thickBot="1" x14ac:dyDescent="0.25">
      <c r="A81" s="73"/>
      <c r="B81" s="84"/>
      <c r="C81" s="85"/>
      <c r="D81" s="86"/>
      <c r="E81" s="131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3"/>
      <c r="AO81" s="134"/>
      <c r="AP81" s="140"/>
      <c r="AQ81" s="141"/>
      <c r="AR81" s="141"/>
      <c r="AS81" s="141"/>
      <c r="AT81" s="142"/>
      <c r="AU81" s="40"/>
      <c r="AV81" s="41"/>
      <c r="AW81" s="42"/>
      <c r="AX81" s="146"/>
      <c r="AY81" s="147"/>
      <c r="AZ81" s="148"/>
      <c r="BA81" s="43"/>
      <c r="BB81" s="43"/>
      <c r="BC81" s="44"/>
      <c r="BD81" s="44"/>
      <c r="BE81" s="44"/>
      <c r="BF81" s="44"/>
      <c r="BG81" s="44"/>
      <c r="BH81" s="44"/>
      <c r="BI81" s="44"/>
      <c r="BJ81" s="44"/>
      <c r="BK81" s="45"/>
      <c r="BL81" s="45"/>
      <c r="BM81" s="45"/>
      <c r="BN81" s="46"/>
      <c r="BO81" s="73"/>
    </row>
    <row r="82" spans="1:67" ht="17" thickBot="1" x14ac:dyDescent="0.25">
      <c r="A82" s="74"/>
      <c r="B82" s="125" t="s">
        <v>59</v>
      </c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7"/>
    </row>
    <row r="83" spans="1:67" x14ac:dyDescent="0.2">
      <c r="D83" s="47" t="s">
        <v>60</v>
      </c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</row>
  </sheetData>
  <mergeCells count="31">
    <mergeCell ref="U25:W41"/>
    <mergeCell ref="X25:AD41"/>
    <mergeCell ref="AE25:AL41"/>
    <mergeCell ref="AM25:AX41"/>
    <mergeCell ref="B82:BO82"/>
    <mergeCell ref="E31:S47"/>
    <mergeCell ref="U42:AW46"/>
    <mergeCell ref="AX42:AX47"/>
    <mergeCell ref="U47:AW47"/>
    <mergeCell ref="E48:AN81"/>
    <mergeCell ref="AO48:AO81"/>
    <mergeCell ref="AP48:AT48"/>
    <mergeCell ref="AP49:AT64"/>
    <mergeCell ref="AP65:AT81"/>
    <mergeCell ref="AX80:AZ81"/>
    <mergeCell ref="A1:BO1"/>
    <mergeCell ref="A2:BO2"/>
    <mergeCell ref="A3:BO3"/>
    <mergeCell ref="A4:A82"/>
    <mergeCell ref="B4:BN4"/>
    <mergeCell ref="BO4:BO81"/>
    <mergeCell ref="B6:D81"/>
    <mergeCell ref="BE8:BL17"/>
    <mergeCell ref="E13:S30"/>
    <mergeCell ref="T13:T47"/>
    <mergeCell ref="U14:AJ23"/>
    <mergeCell ref="AK14:AM23"/>
    <mergeCell ref="AN14:AQ23"/>
    <mergeCell ref="AR14:AX23"/>
    <mergeCell ref="AY14:BA47"/>
    <mergeCell ref="U24:AX24"/>
  </mergeCells>
  <pageMargins left="0.66" right="0.76" top="0.17" bottom="0.18" header="0.3" footer="0.3"/>
  <pageSetup scale="75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B9D9-859B-4AB2-BA16-86B0CB74D70A}">
  <dimension ref="A1"/>
  <sheetViews>
    <sheetView zoomScaleNormal="100" workbookViewId="0">
      <selection activeCell="R26" sqref="R26"/>
    </sheetView>
  </sheetViews>
  <sheetFormatPr baseColWidth="10" defaultColWidth="8.83203125" defaultRowHeight="15" x14ac:dyDescent="0.2"/>
  <sheetData/>
  <pageMargins left="0.17" right="0.17" top="0.75" bottom="0.75" header="0.3" footer="0.3"/>
  <pageSetup scale="87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CE242-8BC5-49FD-9131-A0248ADAF529}">
  <dimension ref="A1"/>
  <sheetViews>
    <sheetView zoomScaleNormal="100" workbookViewId="0">
      <selection activeCell="R24" sqref="R24"/>
    </sheetView>
  </sheetViews>
  <sheetFormatPr baseColWidth="10" defaultColWidth="8.83203125" defaultRowHeight="15" x14ac:dyDescent="0.2"/>
  <sheetData/>
  <pageMargins left="0.17" right="0.17" top="0.75" bottom="0.75" header="0.3" footer="0.3"/>
  <pageSetup scale="87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78526-8E43-4F7B-8F54-0E1B25989323}">
  <dimension ref="A1:AT30"/>
  <sheetViews>
    <sheetView tabSelected="1" workbookViewId="0">
      <selection activeCell="F3" sqref="F3"/>
    </sheetView>
  </sheetViews>
  <sheetFormatPr baseColWidth="10" defaultColWidth="8.83203125" defaultRowHeight="15" x14ac:dyDescent="0.2"/>
  <cols>
    <col min="1" max="1" width="6.5" bestFit="1" customWidth="1"/>
    <col min="2" max="2" width="4.83203125" bestFit="1" customWidth="1"/>
    <col min="3" max="3" width="6.33203125" bestFit="1" customWidth="1"/>
    <col min="7" max="7" width="11.6640625" bestFit="1" customWidth="1"/>
  </cols>
  <sheetData>
    <row r="1" spans="1:46" s="50" customFormat="1" ht="25" x14ac:dyDescent="0.2">
      <c r="A1" s="60" t="s">
        <v>84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</row>
    <row r="2" spans="1:46" s="50" customFormat="1" ht="17" thickBot="1" x14ac:dyDescent="0.25">
      <c r="A2" s="61" t="s">
        <v>74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</row>
    <row r="3" spans="1:46" s="50" customFormat="1" x14ac:dyDescent="0.2"/>
    <row r="4" spans="1:46" s="50" customFormat="1" x14ac:dyDescent="0.2"/>
    <row r="5" spans="1:46" s="50" customFormat="1" x14ac:dyDescent="0.2">
      <c r="H5" s="52" t="s">
        <v>61</v>
      </c>
    </row>
    <row r="6" spans="1:46" s="53" customFormat="1" x14ac:dyDescent="0.2">
      <c r="A6" s="53" t="s">
        <v>62</v>
      </c>
      <c r="B6" s="53" t="s">
        <v>63</v>
      </c>
      <c r="C6" s="53" t="s">
        <v>64</v>
      </c>
      <c r="D6" s="53" t="s">
        <v>65</v>
      </c>
      <c r="E6" s="53" t="s">
        <v>66</v>
      </c>
      <c r="F6" s="53" t="s">
        <v>67</v>
      </c>
      <c r="G6" s="53" t="s">
        <v>68</v>
      </c>
      <c r="H6" s="53" t="s">
        <v>69</v>
      </c>
      <c r="I6" s="53" t="s">
        <v>70</v>
      </c>
      <c r="J6" s="53" t="s">
        <v>71</v>
      </c>
      <c r="K6" s="53" t="s">
        <v>72</v>
      </c>
      <c r="L6" s="53" t="s">
        <v>73</v>
      </c>
    </row>
    <row r="7" spans="1:46" x14ac:dyDescent="0.2">
      <c r="A7" s="50">
        <v>1</v>
      </c>
      <c r="B7" s="50">
        <v>1</v>
      </c>
      <c r="C7" s="50">
        <v>101</v>
      </c>
      <c r="D7" s="54">
        <v>1</v>
      </c>
      <c r="E7" s="50">
        <v>19.649999999999999</v>
      </c>
      <c r="F7" s="50">
        <v>8.5299999999999994</v>
      </c>
      <c r="G7" s="50">
        <v>55.7</v>
      </c>
      <c r="H7" s="50">
        <v>0</v>
      </c>
      <c r="J7" s="55">
        <f>((100-F7)*E7*100.138)/(30*2*47.5)</f>
        <v>63.153189192631579</v>
      </c>
      <c r="K7" s="149">
        <f>AVERAGE(J7:J10)</f>
        <v>60.565478336052635</v>
      </c>
      <c r="L7" s="150">
        <f>RANK(K7,K7:K20)</f>
        <v>2</v>
      </c>
    </row>
    <row r="8" spans="1:46" x14ac:dyDescent="0.2">
      <c r="A8" s="50">
        <v>2</v>
      </c>
      <c r="B8" s="50">
        <v>2</v>
      </c>
      <c r="C8" s="50">
        <v>202</v>
      </c>
      <c r="D8" s="54">
        <v>1</v>
      </c>
      <c r="E8" s="50">
        <v>18.510000000000002</v>
      </c>
      <c r="F8" s="50">
        <v>8.51</v>
      </c>
      <c r="G8" s="50">
        <v>55.8</v>
      </c>
      <c r="H8" s="50">
        <v>0</v>
      </c>
      <c r="J8" s="55">
        <f>((100-F8)*E8*100.138)/(30*2*47.5)</f>
        <v>59.502347447789475</v>
      </c>
      <c r="K8" s="149"/>
      <c r="L8" s="150"/>
    </row>
    <row r="9" spans="1:46" x14ac:dyDescent="0.2">
      <c r="A9" s="50">
        <v>3</v>
      </c>
      <c r="B9" s="50">
        <v>3</v>
      </c>
      <c r="C9" s="50">
        <v>303</v>
      </c>
      <c r="D9" s="54">
        <v>1</v>
      </c>
      <c r="E9" s="50">
        <v>17.96</v>
      </c>
      <c r="F9" s="50">
        <v>8.92</v>
      </c>
      <c r="G9" s="50">
        <v>55.9</v>
      </c>
      <c r="H9" s="50">
        <v>0</v>
      </c>
      <c r="J9" s="55">
        <f>((100-F9)*E9*100.138)/(30*2*47.5)</f>
        <v>57.475585950315796</v>
      </c>
      <c r="K9" s="149"/>
      <c r="L9" s="150"/>
    </row>
    <row r="10" spans="1:46" x14ac:dyDescent="0.2">
      <c r="A10" s="50">
        <v>4</v>
      </c>
      <c r="B10" s="50">
        <v>1</v>
      </c>
      <c r="C10" s="50">
        <v>401</v>
      </c>
      <c r="D10" s="54">
        <v>1</v>
      </c>
      <c r="E10" s="50">
        <v>19.37</v>
      </c>
      <c r="F10" s="50">
        <v>8.7100000000000009</v>
      </c>
      <c r="G10" s="50">
        <v>55.9</v>
      </c>
      <c r="H10" s="50">
        <v>0</v>
      </c>
      <c r="J10" s="55">
        <f>((100-F10)*E10*100.138)/(30*2*47.5)</f>
        <v>62.13079075347369</v>
      </c>
      <c r="K10" s="149"/>
      <c r="L10" s="150"/>
    </row>
    <row r="11" spans="1:46" x14ac:dyDescent="0.2">
      <c r="A11" s="50"/>
      <c r="B11" s="50"/>
      <c r="C11" s="50"/>
      <c r="D11" s="54"/>
      <c r="E11" s="50"/>
      <c r="F11" s="50"/>
      <c r="G11" s="50"/>
      <c r="H11" s="50"/>
      <c r="J11" s="55"/>
    </row>
    <row r="12" spans="1:46" x14ac:dyDescent="0.2">
      <c r="A12" s="50">
        <v>1</v>
      </c>
      <c r="B12" s="50">
        <v>2</v>
      </c>
      <c r="C12" s="50">
        <v>102</v>
      </c>
      <c r="D12" s="54">
        <v>2</v>
      </c>
      <c r="E12" s="50">
        <v>19.16</v>
      </c>
      <c r="F12" s="50">
        <v>8.51</v>
      </c>
      <c r="G12" s="50">
        <v>55.7</v>
      </c>
      <c r="H12" s="50">
        <v>0</v>
      </c>
      <c r="J12" s="55">
        <f>((100-F12)*E12*100.138)/(30*2*47.5)</f>
        <v>61.591841010245616</v>
      </c>
      <c r="K12" s="149">
        <f t="shared" ref="K12" si="0">AVERAGE(J12:J15)</f>
        <v>62.452953145947362</v>
      </c>
      <c r="L12" s="150">
        <f>RANK(K12,K7:K20)</f>
        <v>1</v>
      </c>
    </row>
    <row r="13" spans="1:46" x14ac:dyDescent="0.2">
      <c r="A13" s="50">
        <v>2</v>
      </c>
      <c r="B13" s="50">
        <v>3</v>
      </c>
      <c r="C13" s="50">
        <v>203</v>
      </c>
      <c r="D13" s="54">
        <v>2</v>
      </c>
      <c r="E13" s="50">
        <v>19.27</v>
      </c>
      <c r="F13" s="50">
        <v>8.42</v>
      </c>
      <c r="G13" s="50">
        <v>56.2</v>
      </c>
      <c r="H13" s="50">
        <v>0</v>
      </c>
      <c r="J13" s="55">
        <f>((100-F13)*E13*100.138)/(30*2*47.5)</f>
        <v>62.006384221333334</v>
      </c>
      <c r="K13" s="149"/>
      <c r="L13" s="150"/>
    </row>
    <row r="14" spans="1:46" x14ac:dyDescent="0.2">
      <c r="A14" s="50">
        <v>3</v>
      </c>
      <c r="B14" s="50">
        <v>1</v>
      </c>
      <c r="C14" s="50">
        <v>301</v>
      </c>
      <c r="D14" s="54">
        <v>2</v>
      </c>
      <c r="E14" s="50">
        <v>20.11</v>
      </c>
      <c r="F14" s="50">
        <v>8.5299999999999994</v>
      </c>
      <c r="G14" s="50">
        <v>55.9</v>
      </c>
      <c r="H14" s="50">
        <v>0</v>
      </c>
      <c r="J14" s="55">
        <f>((100-F14)*E14*100.138)/(30*2*47.5)</f>
        <v>64.631584461263145</v>
      </c>
      <c r="K14" s="149"/>
      <c r="L14" s="150"/>
    </row>
    <row r="15" spans="1:46" x14ac:dyDescent="0.2">
      <c r="A15" s="50">
        <v>4</v>
      </c>
      <c r="B15" s="50">
        <v>2</v>
      </c>
      <c r="C15" s="50">
        <v>402</v>
      </c>
      <c r="D15" s="54">
        <v>2</v>
      </c>
      <c r="E15" s="50">
        <v>19.18</v>
      </c>
      <c r="F15" s="50">
        <v>8.6199999999999992</v>
      </c>
      <c r="G15" s="50">
        <v>55.9</v>
      </c>
      <c r="H15" s="50">
        <v>0</v>
      </c>
      <c r="J15" s="55">
        <f>((100-F15)*E15*100.138)/(30*2*47.5)</f>
        <v>61.582002890947372</v>
      </c>
      <c r="K15" s="149"/>
      <c r="L15" s="150"/>
    </row>
    <row r="16" spans="1:46" x14ac:dyDescent="0.2">
      <c r="A16" s="50"/>
      <c r="B16" s="50"/>
      <c r="C16" s="50"/>
      <c r="D16" s="54"/>
      <c r="E16" s="50"/>
      <c r="F16" s="50"/>
      <c r="G16" s="50"/>
      <c r="H16" s="50"/>
      <c r="J16" s="55"/>
    </row>
    <row r="17" spans="1:12" x14ac:dyDescent="0.2">
      <c r="A17" s="50">
        <v>1</v>
      </c>
      <c r="B17" s="50">
        <v>3</v>
      </c>
      <c r="C17" s="50">
        <v>103</v>
      </c>
      <c r="D17" s="54">
        <v>3</v>
      </c>
      <c r="E17" s="50">
        <v>18.940000000000001</v>
      </c>
      <c r="F17" s="50">
        <v>8.77</v>
      </c>
      <c r="G17" s="50">
        <v>56</v>
      </c>
      <c r="H17" s="50">
        <v>0</v>
      </c>
      <c r="J17" s="55">
        <f>((100-F17)*E17*100.138)/(30*2*47.5)</f>
        <v>60.711603394947375</v>
      </c>
      <c r="K17" s="149">
        <f t="shared" ref="K17" si="1">AVERAGE(J17:J20)</f>
        <v>58.886135967140348</v>
      </c>
      <c r="L17" s="150">
        <f>RANK(K17,K7:K20)</f>
        <v>3</v>
      </c>
    </row>
    <row r="18" spans="1:12" x14ac:dyDescent="0.2">
      <c r="A18" s="50">
        <v>2</v>
      </c>
      <c r="B18" s="50">
        <v>1</v>
      </c>
      <c r="C18" s="50">
        <v>201</v>
      </c>
      <c r="D18" s="54">
        <v>3</v>
      </c>
      <c r="E18" s="50">
        <v>19.55</v>
      </c>
      <c r="F18" s="50">
        <v>8.42</v>
      </c>
      <c r="G18" s="50">
        <v>55.8</v>
      </c>
      <c r="H18" s="50">
        <v>0</v>
      </c>
      <c r="J18" s="55">
        <f>((100-F18)*E18*100.138)/(30*2*47.5)</f>
        <v>62.907359186666667</v>
      </c>
      <c r="K18" s="149"/>
      <c r="L18" s="150"/>
    </row>
    <row r="19" spans="1:12" x14ac:dyDescent="0.2">
      <c r="A19" s="50">
        <v>3</v>
      </c>
      <c r="B19" s="50">
        <v>2</v>
      </c>
      <c r="C19" s="50">
        <v>302</v>
      </c>
      <c r="D19" s="54">
        <v>3</v>
      </c>
      <c r="E19" s="50">
        <v>17.09</v>
      </c>
      <c r="F19" s="50">
        <v>8.81</v>
      </c>
      <c r="G19" s="50">
        <v>55.8</v>
      </c>
      <c r="H19" s="50">
        <v>0</v>
      </c>
      <c r="J19" s="55">
        <f>((100-F19)*E19*100.138)/(30*2*47.5)</f>
        <v>54.757464673614031</v>
      </c>
      <c r="K19" s="149"/>
      <c r="L19" s="150"/>
    </row>
    <row r="20" spans="1:12" x14ac:dyDescent="0.2">
      <c r="A20" s="50">
        <v>4</v>
      </c>
      <c r="B20" s="50">
        <v>3</v>
      </c>
      <c r="C20" s="50">
        <v>403</v>
      </c>
      <c r="D20" s="54">
        <v>3</v>
      </c>
      <c r="E20" s="50">
        <v>17.86</v>
      </c>
      <c r="F20" s="50">
        <v>8.9</v>
      </c>
      <c r="G20" s="50">
        <v>54.1</v>
      </c>
      <c r="H20" s="50">
        <v>0</v>
      </c>
      <c r="J20" s="59">
        <f>((100-F20)*E20*100.138)/(30*2*47.5)</f>
        <v>57.168116613333325</v>
      </c>
      <c r="K20" s="149"/>
      <c r="L20" s="150"/>
    </row>
    <row r="21" spans="1:12" x14ac:dyDescent="0.2">
      <c r="I21" s="56" t="s">
        <v>75</v>
      </c>
      <c r="J21" s="55">
        <f>AVERAGE(J7:J20)</f>
        <v>60.634855816380117</v>
      </c>
    </row>
    <row r="22" spans="1:12" x14ac:dyDescent="0.2">
      <c r="I22" s="56" t="s">
        <v>76</v>
      </c>
      <c r="J22" s="57">
        <f>STDEVA(J7:J20)</f>
        <v>2.8800788025181268</v>
      </c>
    </row>
    <row r="24" spans="1:12" x14ac:dyDescent="0.2">
      <c r="D24" s="53" t="s">
        <v>65</v>
      </c>
      <c r="E24" s="8" t="s">
        <v>77</v>
      </c>
      <c r="F24" s="53"/>
      <c r="G24" s="53" t="s">
        <v>78</v>
      </c>
    </row>
    <row r="25" spans="1:12" x14ac:dyDescent="0.2">
      <c r="D25" s="54">
        <v>1</v>
      </c>
      <c r="E25" s="58" t="s">
        <v>80</v>
      </c>
      <c r="F25" s="50"/>
      <c r="G25" s="58" t="s">
        <v>81</v>
      </c>
    </row>
    <row r="26" spans="1:12" x14ac:dyDescent="0.2">
      <c r="D26" s="54">
        <v>2</v>
      </c>
      <c r="E26" s="58" t="s">
        <v>80</v>
      </c>
      <c r="F26" s="50"/>
      <c r="G26" s="58" t="s">
        <v>82</v>
      </c>
    </row>
    <row r="27" spans="1:12" x14ac:dyDescent="0.2">
      <c r="D27" s="54">
        <v>3</v>
      </c>
      <c r="E27" s="58" t="s">
        <v>83</v>
      </c>
      <c r="F27" s="50"/>
      <c r="G27" s="58"/>
    </row>
    <row r="28" spans="1:12" x14ac:dyDescent="0.2">
      <c r="D28" s="54"/>
      <c r="E28" s="58"/>
      <c r="F28" s="50"/>
      <c r="G28" s="58"/>
    </row>
    <row r="29" spans="1:12" x14ac:dyDescent="0.2">
      <c r="D29" s="54"/>
      <c r="E29" s="58"/>
      <c r="F29" s="50"/>
      <c r="G29" s="58"/>
    </row>
    <row r="30" spans="1:12" x14ac:dyDescent="0.2">
      <c r="D30" s="54"/>
      <c r="E30" s="58"/>
      <c r="F30" s="50"/>
      <c r="G30" s="50"/>
    </row>
  </sheetData>
  <sortState xmlns:xlrd2="http://schemas.microsoft.com/office/spreadsheetml/2017/richdata2" ref="A7:AT20">
    <sortCondition ref="D7:D20"/>
    <sortCondition ref="C7:C20"/>
  </sortState>
  <mergeCells count="8">
    <mergeCell ref="A1:L1"/>
    <mergeCell ref="A2:L2"/>
    <mergeCell ref="K7:K10"/>
    <mergeCell ref="K12:K15"/>
    <mergeCell ref="K17:K20"/>
    <mergeCell ref="L7:L10"/>
    <mergeCell ref="L12:L15"/>
    <mergeCell ref="L17:L20"/>
  </mergeCells>
  <pageMargins left="0.17" right="0.25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8CB21F231A804BAC0945061BCF85DE" ma:contentTypeVersion="10" ma:contentTypeDescription="Create a new document." ma:contentTypeScope="" ma:versionID="e487ea2f7546c4e646990145ca8bdaa0">
  <xsd:schema xmlns:xsd="http://www.w3.org/2001/XMLSchema" xmlns:xs="http://www.w3.org/2001/XMLSchema" xmlns:p="http://schemas.microsoft.com/office/2006/metadata/properties" xmlns:ns2="8ad5550d-87ca-4322-a290-18c8100b0598" xmlns:ns3="6e680c11-0144-428a-81b9-f22990bc24d1" targetNamespace="http://schemas.microsoft.com/office/2006/metadata/properties" ma:root="true" ma:fieldsID="09698913b89e257a465570d63cf01ceb" ns2:_="" ns3:_="">
    <xsd:import namespace="8ad5550d-87ca-4322-a290-18c8100b0598"/>
    <xsd:import namespace="6e680c11-0144-428a-81b9-f22990bc24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d5550d-87ca-4322-a290-18c8100b0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680c11-0144-428a-81b9-f22990bc24d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B7A9D1-E149-4F40-8E99-0F55BA1690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d5550d-87ca-4322-a290-18c8100b0598"/>
    <ds:schemaRef ds:uri="6e680c11-0144-428a-81b9-f22990bc24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443730-9BA0-49C5-8204-4F16CCB9477A}">
  <ds:schemaRefs>
    <ds:schemaRef ds:uri="http://schemas.microsoft.com/office/2006/metadata/properties"/>
    <ds:schemaRef ds:uri="6e680c11-0144-428a-81b9-f22990bc24d1"/>
    <ds:schemaRef ds:uri="8ad5550d-87ca-4322-a290-18c8100b059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F8C9F76-C07D-4105-9E36-82023E5B57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Trial Layout</vt:lpstr>
      <vt:lpstr>Trial Field Placement</vt:lpstr>
      <vt:lpstr>Driving Directions</vt:lpstr>
      <vt:lpstr>Trials Location</vt:lpstr>
      <vt:lpstr>Harvest Data</vt:lpstr>
      <vt:lpstr>'Driving Directions'!Print_Area</vt:lpstr>
      <vt:lpstr>'Trial Layout'!Print_Area</vt:lpstr>
      <vt:lpstr>'Trials Location'!Print_Area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RFR Receptionist</dc:creator>
  <cp:lastModifiedBy>Jerry Odell</cp:lastModifiedBy>
  <cp:lastPrinted>2022-10-06T18:36:28Z</cp:lastPrinted>
  <dcterms:created xsi:type="dcterms:W3CDTF">2011-04-07T16:08:05Z</dcterms:created>
  <dcterms:modified xsi:type="dcterms:W3CDTF">2023-03-18T01:30:45Z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0x010100EB8CB21F231A804BAC0945061BCF85DE</vt:lpwstr>
  </property>
  <property fmtid="{D5CDD505-2E9C-101B-9397-08002B2CF9AE}" pid="3" name="TBCO_ScreenResolution">
    <vt:lpwstr>96 96 1920 1080</vt:lpwstr>
  </property>
</Properties>
</file>